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3 Información Presupuestaria\"/>
    </mc:Choice>
  </mc:AlternateContent>
  <xr:revisionPtr revIDLastSave="0" documentId="13_ncr:1_{263C806F-AAA4-4990-87DF-EF6349430E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" l="1"/>
  <c r="I103" i="1" s="1"/>
  <c r="G103" i="1"/>
  <c r="F103" i="1"/>
  <c r="E103" i="1"/>
  <c r="D103" i="1"/>
  <c r="J103" i="1" s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I84" i="1"/>
  <c r="J84" i="1" s="1"/>
  <c r="J83" i="1"/>
  <c r="I83" i="1"/>
  <c r="I82" i="1"/>
  <c r="J82" i="1" s="1"/>
  <c r="I81" i="1"/>
  <c r="J81" i="1" s="1"/>
  <c r="I80" i="1"/>
  <c r="J80" i="1" s="1"/>
  <c r="J79" i="1"/>
  <c r="I79" i="1"/>
  <c r="J78" i="1"/>
  <c r="I78" i="1"/>
  <c r="J77" i="1"/>
  <c r="I77" i="1"/>
  <c r="I76" i="1"/>
  <c r="J76" i="1" s="1"/>
  <c r="I75" i="1"/>
  <c r="J75" i="1" s="1"/>
  <c r="J74" i="1"/>
  <c r="I74" i="1"/>
  <c r="J73" i="1"/>
  <c r="I73" i="1"/>
  <c r="J72" i="1"/>
  <c r="I72" i="1"/>
  <c r="J71" i="1"/>
  <c r="I71" i="1"/>
  <c r="J70" i="1"/>
  <c r="I70" i="1"/>
  <c r="I69" i="1"/>
  <c r="J69" i="1" s="1"/>
  <c r="J68" i="1"/>
  <c r="I68" i="1"/>
  <c r="J67" i="1"/>
  <c r="I67" i="1"/>
  <c r="J66" i="1"/>
  <c r="I66" i="1"/>
  <c r="J65" i="1"/>
  <c r="I65" i="1"/>
  <c r="J64" i="1"/>
  <c r="I64" i="1"/>
  <c r="I63" i="1"/>
  <c r="J63" i="1" s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</calcChain>
</file>

<file path=xl/sharedStrings.xml><?xml version="1.0" encoding="utf-8"?>
<sst xmlns="http://schemas.openxmlformats.org/spreadsheetml/2006/main" count="199" uniqueCount="184">
  <si>
    <t>Estimado</t>
  </si>
  <si>
    <t>Modificado</t>
  </si>
  <si>
    <t>Devengado</t>
  </si>
  <si>
    <t>Recaudado</t>
  </si>
  <si>
    <t>Rubro de ingresos</t>
  </si>
  <si>
    <t>Variación absoluta</t>
  </si>
  <si>
    <t>Ampliaciones y Reducciones</t>
  </si>
  <si>
    <t>Variación %</t>
  </si>
  <si>
    <t>H. AYUNTAMIENTO MUNICIPAL CONSTITUCIONAL</t>
  </si>
  <si>
    <t>COAHUAYUTLA DE JOSE MA. IZAZAGA, GRO.</t>
  </si>
  <si>
    <t>TESORERIA MUNICIPAL</t>
  </si>
  <si>
    <t>CONSOLIDADO</t>
  </si>
  <si>
    <t>COMPARATIVO ENTRE LOS INGRESOS RECAUDADOS Y ESTIMADOS A NIVEL DE DETALLE</t>
  </si>
  <si>
    <t xml:space="preserve">DEL 1 DE ENERO AL 31 DE DICIEMBRE DEL 2022 </t>
  </si>
  <si>
    <t>1</t>
  </si>
  <si>
    <t>Impuestos</t>
  </si>
  <si>
    <t>11</t>
  </si>
  <si>
    <t>Impuestos sobre los ingresos</t>
  </si>
  <si>
    <t>12</t>
  </si>
  <si>
    <t>Impuestos sobre el patrimonio</t>
  </si>
  <si>
    <t>13</t>
  </si>
  <si>
    <t>Impuestos sobre la producción, el consumo y las transacciones</t>
  </si>
  <si>
    <t>14</t>
  </si>
  <si>
    <t>Impuestos al comercio exterior</t>
  </si>
  <si>
    <t>15</t>
  </si>
  <si>
    <t>Impuestos sobre Nóminas y Asimilables</t>
  </si>
  <si>
    <t>16</t>
  </si>
  <si>
    <t>Impuestos Ecológicos</t>
  </si>
  <si>
    <t>17</t>
  </si>
  <si>
    <t xml:space="preserve">Accesorios de Impuestos </t>
  </si>
  <si>
    <t>18</t>
  </si>
  <si>
    <t>Otros Impuestos</t>
  </si>
  <si>
    <t>19</t>
  </si>
  <si>
    <t>Impuestos no comprendidos en las fracciones de la Ley de Ingresos causadas en ejercicios fiscales anteriores pendientes de liquidación o pago</t>
  </si>
  <si>
    <t>2</t>
  </si>
  <si>
    <t>Cuotas y Aportaciones de seguridad social</t>
  </si>
  <si>
    <t>21</t>
  </si>
  <si>
    <t>Aportaciones para Fondos de Vivienda</t>
  </si>
  <si>
    <t>22</t>
  </si>
  <si>
    <t>Cuotas para el Seguro Social</t>
  </si>
  <si>
    <t>23</t>
  </si>
  <si>
    <t>Cuotas de Ahorro para el Retiro</t>
  </si>
  <si>
    <t>24</t>
  </si>
  <si>
    <t>Otras Cuotas y Aportaciones para la seguridad social</t>
  </si>
  <si>
    <t>25</t>
  </si>
  <si>
    <t>Accesorios de Cuotas y Aportaciones de Seguridad Social</t>
  </si>
  <si>
    <t>3</t>
  </si>
  <si>
    <t>Contribuciones de mejoras</t>
  </si>
  <si>
    <t>31</t>
  </si>
  <si>
    <t>Contribución de mejoras por obras públicas</t>
  </si>
  <si>
    <t>39</t>
  </si>
  <si>
    <t>Contribuciones de Mejoras no comprendidas en las fracciones de la Ley de Ingresos causadas en ejercicios fiscales anteriores pendientes de liquidación o pago</t>
  </si>
  <si>
    <t>4</t>
  </si>
  <si>
    <t>Derechos</t>
  </si>
  <si>
    <t>41</t>
  </si>
  <si>
    <t>Derechos por el uso, goce, aprovechamiento o explotación de bienes de dominio público</t>
  </si>
  <si>
    <t>42</t>
  </si>
  <si>
    <t>(Partida derogada 20180611) Derechos a los hidrocarburos</t>
  </si>
  <si>
    <t>43</t>
  </si>
  <si>
    <t>Derechos por prestación de servicios</t>
  </si>
  <si>
    <t>44</t>
  </si>
  <si>
    <t>Otros Derechos</t>
  </si>
  <si>
    <t>45</t>
  </si>
  <si>
    <t>Accesorios de Derechos</t>
  </si>
  <si>
    <t>49</t>
  </si>
  <si>
    <t>Derechos no comprendidos en las fracciones de la Ley de Ingresos causadas en ejercicios fiscales anteriores pendientes de liquidación o pago</t>
  </si>
  <si>
    <t>5</t>
  </si>
  <si>
    <t>Productos</t>
  </si>
  <si>
    <t>51</t>
  </si>
  <si>
    <t>51 002</t>
  </si>
  <si>
    <t>OBRA PUBLICA</t>
  </si>
  <si>
    <t>51 002 001</t>
  </si>
  <si>
    <t>PRODUCTOS FINANCIEROS</t>
  </si>
  <si>
    <t>51 002 001 001</t>
  </si>
  <si>
    <t>INTERESES POR PRODUCTOS FINANCIEROS</t>
  </si>
  <si>
    <t>51 003</t>
  </si>
  <si>
    <t>SEGURIDAD PUBLICA</t>
  </si>
  <si>
    <t>51 003 001</t>
  </si>
  <si>
    <t>51 003 001 001</t>
  </si>
  <si>
    <t>52</t>
  </si>
  <si>
    <t>(Partida derogada 20180611) Productos de capital</t>
  </si>
  <si>
    <t>59</t>
  </si>
  <si>
    <t>Productos no comprendidos en las fracciones de la Ley de Ingresos causadas en ejercicios fiscales anteriores pendientes de liquidación o pago</t>
  </si>
  <si>
    <t>6</t>
  </si>
  <si>
    <t>Aprovechamientos</t>
  </si>
  <si>
    <t>61</t>
  </si>
  <si>
    <t>62</t>
  </si>
  <si>
    <t>Aprovechamientos Patrimoniales</t>
  </si>
  <si>
    <t>63</t>
  </si>
  <si>
    <t>Accesorios de Aprovechamientos</t>
  </si>
  <si>
    <t>69</t>
  </si>
  <si>
    <t>Aprovechamientos no comprendidos en las fracciones de la Ley de Ingresos causadas en ejercicios fiscales anteriores pendientes de liquidación o pago</t>
  </si>
  <si>
    <t>7</t>
  </si>
  <si>
    <t xml:space="preserve">Ingresos por Venta de Bienes, Prestación de Servicios y Otros Ingresos </t>
  </si>
  <si>
    <t>71</t>
  </si>
  <si>
    <t>Ingresos por Venta de Bienes y Prestación de Servicios de Instituciones Públicas de Seguridad
Socia</t>
  </si>
  <si>
    <t>72</t>
  </si>
  <si>
    <t xml:space="preserve">Ingresos por Venta de Bienes y Prestación de Servicios de Empresas Productivas del Estado </t>
  </si>
  <si>
    <t>73</t>
  </si>
  <si>
    <t>Ingresos por Venta de Bienes y Prestación de Servicios de Entidades Paraestatales y Fideicomisos No Empresariales y No Financieros</t>
  </si>
  <si>
    <t>74</t>
  </si>
  <si>
    <t>Ingresos por Venta de Bienes y Prestación de Servicios de Entidades Paraestatales Empresariales No Financieras con Participación Estatal Mayoritaria</t>
  </si>
  <si>
    <t>75</t>
  </si>
  <si>
    <t>Ingresos por Venta de Bienes y Prestación de Servicios de Entidades Paraestatales Empresariales Financieras Monetarias con Participación Estatal Mayoritaria</t>
  </si>
  <si>
    <t>76</t>
  </si>
  <si>
    <t>Ingresos por Venta de Bienes y Prestación de Servicios de Entidades Paraestatales Empresariales Financieras No Monetarias con Participación Estatal Mayoritaria</t>
  </si>
  <si>
    <t>77</t>
  </si>
  <si>
    <t>Ingresos por Venta de Bienes y Prestación de Servicios de Fideicomisos Financieros Públicos con Participación Estatal Mayoritaria</t>
  </si>
  <si>
    <t>78</t>
  </si>
  <si>
    <t>Ingresos por Venta de Bienes y Prestación de Servicios de los Poderes Legislativo y Judicial, y de los Órganos Autónomos</t>
  </si>
  <si>
    <t>79</t>
  </si>
  <si>
    <t>Otros Ingresos</t>
  </si>
  <si>
    <t>8</t>
  </si>
  <si>
    <t>Participaciones, Aportaciones, Convenios, Incentivos Derivados de la Colaboración Fiscal y
Fondos Distintos de Aportaciones</t>
  </si>
  <si>
    <t>81</t>
  </si>
  <si>
    <t>Participaciones</t>
  </si>
  <si>
    <t>81 001</t>
  </si>
  <si>
    <t>GASTO CORRIENTE</t>
  </si>
  <si>
    <t>81 001 001</t>
  </si>
  <si>
    <t>PARTICIPACIONES FEDERALES</t>
  </si>
  <si>
    <t>81 001 001 001</t>
  </si>
  <si>
    <t>LAS PROV. DEL FONDO GRAL. DE PARTICIPACIONES</t>
  </si>
  <si>
    <t>81 001 001 001 001</t>
  </si>
  <si>
    <t>81 001 001 001 002</t>
  </si>
  <si>
    <t>LAS PROV. DEL FONDO DE FOMENTO MUNICIPAL</t>
  </si>
  <si>
    <t>81 001 001 001 003</t>
  </si>
  <si>
    <t>FONDO PARA LA  INFRAESTRUCTURA A MUNICIPIOS</t>
  </si>
  <si>
    <t>81 001 001 001 004</t>
  </si>
  <si>
    <t>I.SR. ENAJENACION DE BIENES</t>
  </si>
  <si>
    <t>81 001 001 001 005</t>
  </si>
  <si>
    <t>FEIEF</t>
  </si>
  <si>
    <t>81 001 001 002</t>
  </si>
  <si>
    <t>DESCUENTOS A PARTICIPACIONES FEDERALES</t>
  </si>
  <si>
    <t>81 001 001 002 001</t>
  </si>
  <si>
    <t>FONSOL</t>
  </si>
  <si>
    <t>82</t>
  </si>
  <si>
    <t>Aportaciones</t>
  </si>
  <si>
    <t>82 002</t>
  </si>
  <si>
    <t>82 002 001</t>
  </si>
  <si>
    <t>FONDO DE APORTACIONES FEDERALES</t>
  </si>
  <si>
    <t>82 002 001 001</t>
  </si>
  <si>
    <t>FONDO DE APORTACIONES P/INFRAESTRUCTURA SOCIAL</t>
  </si>
  <si>
    <t>82 003</t>
  </si>
  <si>
    <t>82 003 001</t>
  </si>
  <si>
    <t>82 003 001 001</t>
  </si>
  <si>
    <t>FONDO DE APORTAC.P/FORTALECIMIENTO DE LOS MPIOS</t>
  </si>
  <si>
    <t>82 001</t>
  </si>
  <si>
    <t>82 001 001</t>
  </si>
  <si>
    <t>FONDO DE APORTACIONES ESTATALES</t>
  </si>
  <si>
    <t>82 001 001 001</t>
  </si>
  <si>
    <t>FONDO DE APORTACIONES ESTATALES P/LA INFRAESTRUCTURA SOCIAL MUNICIPAL</t>
  </si>
  <si>
    <t>83</t>
  </si>
  <si>
    <t>Convenios</t>
  </si>
  <si>
    <t>84</t>
  </si>
  <si>
    <t>Incentivos Derivados de la Colaboración Fiscal</t>
  </si>
  <si>
    <t>85</t>
  </si>
  <si>
    <t>Fondos Distintos de Aportaciones</t>
  </si>
  <si>
    <t>9</t>
  </si>
  <si>
    <t xml:space="preserve">Transferencias, Asignaciones, Subsidios y Subvenciones, y Pensiones y Jubilaciones </t>
  </si>
  <si>
    <t>91</t>
  </si>
  <si>
    <t>Transferencias y Asignaciones</t>
  </si>
  <si>
    <t>92</t>
  </si>
  <si>
    <t>(Partida derogada 20180611) Transferencias al Resto del Sector Público</t>
  </si>
  <si>
    <t>93</t>
  </si>
  <si>
    <t>Subsidios y Subvenciones</t>
  </si>
  <si>
    <t>94</t>
  </si>
  <si>
    <t>(Partida derogada 20180611) Ayudas sociales</t>
  </si>
  <si>
    <t>95</t>
  </si>
  <si>
    <t>Pensiones y Jubilaciones</t>
  </si>
  <si>
    <t>96</t>
  </si>
  <si>
    <t>(Partida derogada 20180611) Transferencias a Fideicomisos, Mandatos y Análogos</t>
  </si>
  <si>
    <t>97</t>
  </si>
  <si>
    <t xml:space="preserve">Transferencias del Fondo Mexicano del Petróleo para la Estabilización y el Desarrollo </t>
  </si>
  <si>
    <t>0</t>
  </si>
  <si>
    <t>Ingresos derivados de Financiamientos</t>
  </si>
  <si>
    <t>01</t>
  </si>
  <si>
    <t>Endeudamiento interno</t>
  </si>
  <si>
    <t>02</t>
  </si>
  <si>
    <t>Endeudamiento externo</t>
  </si>
  <si>
    <t>03</t>
  </si>
  <si>
    <t>Financiamiento Interno</t>
  </si>
  <si>
    <t xml:space="preserve">Total: </t>
  </si>
  <si>
    <t>Bajo protesta de decir verdad declaramos que los Estados Financieros y sus notas, son razonablemente correctos y son responsabilidad del emisor.</t>
  </si>
  <si>
    <t>FORMATO IP-3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</si>
</sst>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0" fillId="3" borderId="0" xfId="0" applyFill="1"/>
    <xf numFmtId="0" fontId="1" fillId="3" borderId="0" xfId="0" applyFont="1" applyFill="1"/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314325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9</xdr:col>
      <xdr:colOff>781050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108</xdr:row>
      <xdr:rowOff>114300</xdr:rowOff>
    </xdr:from>
    <xdr:to>
      <xdr:col>2</xdr:col>
      <xdr:colOff>676275</xdr:colOff>
      <xdr:row>114</xdr:row>
      <xdr:rowOff>114555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C. RAFAEL MARTÍNEZ RAMÍREZ
PRESIDENTE MUNICIPAL</a:t>
          </a:r>
        </a:p>
      </xdr:txBody>
    </xdr:sp>
    <xdr:clientData/>
  </xdr:twoCellAnchor>
  <xdr:twoCellAnchor editAs="absolute">
    <xdr:from>
      <xdr:col>2</xdr:col>
      <xdr:colOff>1228725</xdr:colOff>
      <xdr:row>108</xdr:row>
      <xdr:rowOff>114300</xdr:rowOff>
    </xdr:from>
    <xdr:to>
      <xdr:col>4</xdr:col>
      <xdr:colOff>504825</xdr:colOff>
      <xdr:row>114</xdr:row>
      <xdr:rowOff>114555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VISTO BUENO
______________________________
C. ANGELICA HERNANDEZ HERNANDEZ
SINDICA PROCURADOR</a:t>
          </a:r>
        </a:p>
      </xdr:txBody>
    </xdr:sp>
    <xdr:clientData/>
  </xdr:twoCellAnchor>
  <xdr:twoCellAnchor editAs="absolute">
    <xdr:from>
      <xdr:col>5</xdr:col>
      <xdr:colOff>266700</xdr:colOff>
      <xdr:row>108</xdr:row>
      <xdr:rowOff>114300</xdr:rowOff>
    </xdr:from>
    <xdr:to>
      <xdr:col>7</xdr:col>
      <xdr:colOff>257175</xdr:colOff>
      <xdr:row>114</xdr:row>
      <xdr:rowOff>114555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 C. HERIBERTO CASARRUBIAS GREGORIO
TITULAR DEL ORGANO DE CONTROL INTERNO</a:t>
          </a:r>
        </a:p>
      </xdr:txBody>
    </xdr:sp>
    <xdr:clientData/>
  </xdr:twoCellAnchor>
  <xdr:twoCellAnchor editAs="absolute">
    <xdr:from>
      <xdr:col>8</xdr:col>
      <xdr:colOff>0</xdr:colOff>
      <xdr:row>108</xdr:row>
      <xdr:rowOff>114300</xdr:rowOff>
    </xdr:from>
    <xdr:to>
      <xdr:col>9</xdr:col>
      <xdr:colOff>781050</xdr:colOff>
      <xdr:row>114</xdr:row>
      <xdr:rowOff>114555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5"/>
  <sheetViews>
    <sheetView tabSelected="1" topLeftCell="A31" zoomScaleNormal="100" workbookViewId="0">
      <selection activeCell="O10" sqref="O10"/>
    </sheetView>
  </sheetViews>
  <sheetFormatPr baseColWidth="10" defaultColWidth="9.109375" defaultRowHeight="10.199999999999999" x14ac:dyDescent="0.25"/>
  <cols>
    <col min="1" max="1" width="0.6640625" style="3" customWidth="1" collapsed="1"/>
    <col min="2" max="2" width="14" style="3" customWidth="1" collapsed="1"/>
    <col min="3" max="3" width="23.33203125" style="12" customWidth="1" collapsed="1"/>
    <col min="4" max="7" width="11.6640625" style="11" customWidth="1" collapsed="1"/>
    <col min="8" max="10" width="11.6640625" style="3" customWidth="1" collapsed="1"/>
    <col min="11" max="11" width="0.6640625" style="3" customWidth="1" collapsed="1"/>
    <col min="12" max="12" width="13.6640625" style="3" hidden="1" customWidth="1" collapsed="1"/>
    <col min="13" max="16384" width="9.109375" style="3" collapsed="1"/>
  </cols>
  <sheetData>
    <row r="1" spans="1:11" s="4" customFormat="1" ht="19.8" customHeight="1" x14ac:dyDescent="0.25">
      <c r="A1" s="13"/>
      <c r="B1" s="14"/>
      <c r="C1" s="15"/>
      <c r="D1" s="16"/>
      <c r="E1" s="16"/>
      <c r="F1" s="16"/>
      <c r="G1" s="16"/>
      <c r="H1" s="13"/>
      <c r="I1" s="33" t="s">
        <v>183</v>
      </c>
      <c r="J1" s="33"/>
      <c r="K1" s="13"/>
    </row>
    <row r="2" spans="1:11" customFormat="1" ht="13.5" customHeight="1" x14ac:dyDescent="0.25">
      <c r="A2" s="17"/>
      <c r="B2" s="26" t="s">
        <v>8</v>
      </c>
      <c r="C2" s="26"/>
      <c r="D2" s="26"/>
      <c r="E2" s="26"/>
      <c r="F2" s="26"/>
      <c r="G2" s="26"/>
      <c r="H2" s="26"/>
      <c r="I2" s="26"/>
      <c r="J2" s="26"/>
      <c r="K2" s="17"/>
    </row>
    <row r="3" spans="1:11" s="1" customFormat="1" ht="13.5" customHeight="1" x14ac:dyDescent="0.25">
      <c r="A3" s="18"/>
      <c r="B3" s="27" t="s">
        <v>9</v>
      </c>
      <c r="C3" s="27"/>
      <c r="D3" s="27"/>
      <c r="E3" s="27"/>
      <c r="F3" s="27"/>
      <c r="G3" s="27"/>
      <c r="H3" s="27"/>
      <c r="I3" s="27"/>
      <c r="J3" s="27"/>
      <c r="K3" s="18"/>
    </row>
    <row r="4" spans="1:11" s="1" customFormat="1" ht="13.5" customHeight="1" x14ac:dyDescent="0.25">
      <c r="A4" s="18"/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18"/>
    </row>
    <row r="5" spans="1:11" s="1" customFormat="1" ht="13.5" customHeight="1" x14ac:dyDescent="0.25">
      <c r="A5" s="18"/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18"/>
    </row>
    <row r="6" spans="1:11" customFormat="1" ht="13.5" customHeight="1" x14ac:dyDescent="0.25">
      <c r="A6" s="17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17"/>
    </row>
    <row r="7" spans="1:11" customFormat="1" ht="13.2" customHeight="1" x14ac:dyDescent="0.25">
      <c r="A7" s="17"/>
      <c r="B7" s="24" t="s">
        <v>13</v>
      </c>
      <c r="C7" s="24"/>
      <c r="D7" s="24"/>
      <c r="E7" s="24"/>
      <c r="F7" s="24"/>
      <c r="G7" s="24"/>
      <c r="H7" s="24"/>
      <c r="I7" s="24"/>
      <c r="J7" s="24"/>
      <c r="K7" s="17"/>
    </row>
    <row r="8" spans="1:11" customFormat="1" ht="3.6" customHeight="1" x14ac:dyDescent="0.25">
      <c r="B8" s="3"/>
      <c r="C8" s="3"/>
      <c r="D8" s="3"/>
      <c r="E8" s="3"/>
      <c r="F8" s="3"/>
      <c r="G8" s="2"/>
    </row>
    <row r="9" spans="1:11" customFormat="1" ht="12.75" customHeight="1" x14ac:dyDescent="0.25">
      <c r="B9" s="25" t="s">
        <v>4</v>
      </c>
      <c r="C9" s="25"/>
      <c r="D9" s="25" t="s">
        <v>0</v>
      </c>
      <c r="E9" s="25" t="s">
        <v>6</v>
      </c>
      <c r="F9" s="25" t="s">
        <v>1</v>
      </c>
      <c r="G9" s="25" t="s">
        <v>2</v>
      </c>
      <c r="H9" s="30" t="s">
        <v>3</v>
      </c>
      <c r="I9" s="31" t="s">
        <v>5</v>
      </c>
      <c r="J9" s="31" t="s">
        <v>7</v>
      </c>
    </row>
    <row r="10" spans="1:11" customFormat="1" ht="22.5" customHeight="1" x14ac:dyDescent="0.25">
      <c r="B10" s="25"/>
      <c r="C10" s="25"/>
      <c r="D10" s="25"/>
      <c r="E10" s="25"/>
      <c r="F10" s="25"/>
      <c r="G10" s="25"/>
      <c r="H10" s="30"/>
      <c r="I10" s="32"/>
      <c r="J10" s="32"/>
    </row>
    <row r="11" spans="1:11" ht="3.75" customHeight="1" x14ac:dyDescent="0.25">
      <c r="B11" s="29"/>
      <c r="C11" s="29"/>
    </row>
    <row r="12" spans="1:11" x14ac:dyDescent="0.25">
      <c r="B12" s="21" t="s">
        <v>14</v>
      </c>
      <c r="C12" s="21" t="s">
        <v>15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f t="shared" ref="I12:I43" si="0">H12-D12</f>
        <v>0</v>
      </c>
      <c r="J12" s="22">
        <f t="shared" ref="J12:J43" si="1">IF(D12&lt;&gt;0, ((I12)/D12)*100, 0)</f>
        <v>0</v>
      </c>
    </row>
    <row r="13" spans="1:11" x14ac:dyDescent="0.25">
      <c r="B13" s="21" t="s">
        <v>16</v>
      </c>
      <c r="C13" s="21" t="s">
        <v>17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f t="shared" si="0"/>
        <v>0</v>
      </c>
      <c r="J13" s="22">
        <f t="shared" si="1"/>
        <v>0</v>
      </c>
    </row>
    <row r="14" spans="1:11" x14ac:dyDescent="0.25">
      <c r="B14" s="21" t="s">
        <v>18</v>
      </c>
      <c r="C14" s="21" t="s">
        <v>19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f t="shared" si="0"/>
        <v>0</v>
      </c>
      <c r="J14" s="22">
        <f t="shared" si="1"/>
        <v>0</v>
      </c>
    </row>
    <row r="15" spans="1:11" x14ac:dyDescent="0.25">
      <c r="B15" s="21" t="s">
        <v>20</v>
      </c>
      <c r="C15" s="21" t="s">
        <v>21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f t="shared" si="0"/>
        <v>0</v>
      </c>
      <c r="J15" s="22">
        <f t="shared" si="1"/>
        <v>0</v>
      </c>
    </row>
    <row r="16" spans="1:11" x14ac:dyDescent="0.25">
      <c r="B16" s="21" t="s">
        <v>22</v>
      </c>
      <c r="C16" s="21" t="s">
        <v>23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f t="shared" si="0"/>
        <v>0</v>
      </c>
      <c r="J16" s="22">
        <f t="shared" si="1"/>
        <v>0</v>
      </c>
    </row>
    <row r="17" spans="2:10" x14ac:dyDescent="0.25">
      <c r="B17" s="21" t="s">
        <v>24</v>
      </c>
      <c r="C17" s="21" t="s">
        <v>25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f t="shared" si="0"/>
        <v>0</v>
      </c>
      <c r="J17" s="22">
        <f t="shared" si="1"/>
        <v>0</v>
      </c>
    </row>
    <row r="18" spans="2:10" x14ac:dyDescent="0.25">
      <c r="B18" s="21" t="s">
        <v>26</v>
      </c>
      <c r="C18" s="21" t="s">
        <v>27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f t="shared" si="0"/>
        <v>0</v>
      </c>
      <c r="J18" s="22">
        <f t="shared" si="1"/>
        <v>0</v>
      </c>
    </row>
    <row r="19" spans="2:10" x14ac:dyDescent="0.25">
      <c r="B19" s="21" t="s">
        <v>28</v>
      </c>
      <c r="C19" s="21" t="s">
        <v>29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f t="shared" si="0"/>
        <v>0</v>
      </c>
      <c r="J19" s="22">
        <f t="shared" si="1"/>
        <v>0</v>
      </c>
    </row>
    <row r="20" spans="2:10" x14ac:dyDescent="0.25">
      <c r="B20" s="21" t="s">
        <v>30</v>
      </c>
      <c r="C20" s="21" t="s">
        <v>31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f t="shared" si="0"/>
        <v>0</v>
      </c>
      <c r="J20" s="22">
        <f t="shared" si="1"/>
        <v>0</v>
      </c>
    </row>
    <row r="21" spans="2:10" x14ac:dyDescent="0.25">
      <c r="B21" s="21" t="s">
        <v>32</v>
      </c>
      <c r="C21" s="21" t="s">
        <v>33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f t="shared" si="0"/>
        <v>0</v>
      </c>
      <c r="J21" s="22">
        <f t="shared" si="1"/>
        <v>0</v>
      </c>
    </row>
    <row r="22" spans="2:10" x14ac:dyDescent="0.25">
      <c r="B22" s="21" t="s">
        <v>34</v>
      </c>
      <c r="C22" s="21" t="s">
        <v>35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f t="shared" si="0"/>
        <v>0</v>
      </c>
      <c r="J22" s="22">
        <f t="shared" si="1"/>
        <v>0</v>
      </c>
    </row>
    <row r="23" spans="2:10" x14ac:dyDescent="0.25">
      <c r="B23" s="21" t="s">
        <v>36</v>
      </c>
      <c r="C23" s="21" t="s">
        <v>37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f t="shared" si="0"/>
        <v>0</v>
      </c>
      <c r="J23" s="22">
        <f t="shared" si="1"/>
        <v>0</v>
      </c>
    </row>
    <row r="24" spans="2:10" x14ac:dyDescent="0.25">
      <c r="B24" s="21" t="s">
        <v>38</v>
      </c>
      <c r="C24" s="21" t="s">
        <v>39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0"/>
        <v>0</v>
      </c>
      <c r="J24" s="22">
        <f t="shared" si="1"/>
        <v>0</v>
      </c>
    </row>
    <row r="25" spans="2:10" x14ac:dyDescent="0.25">
      <c r="B25" s="21" t="s">
        <v>40</v>
      </c>
      <c r="C25" s="21" t="s">
        <v>41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0"/>
        <v>0</v>
      </c>
      <c r="J25" s="22">
        <f t="shared" si="1"/>
        <v>0</v>
      </c>
    </row>
    <row r="26" spans="2:10" x14ac:dyDescent="0.25">
      <c r="B26" s="21" t="s">
        <v>42</v>
      </c>
      <c r="C26" s="21" t="s">
        <v>43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0"/>
        <v>0</v>
      </c>
      <c r="J26" s="22">
        <f t="shared" si="1"/>
        <v>0</v>
      </c>
    </row>
    <row r="27" spans="2:10" x14ac:dyDescent="0.25">
      <c r="B27" s="21" t="s">
        <v>44</v>
      </c>
      <c r="C27" s="21" t="s">
        <v>45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0"/>
        <v>0</v>
      </c>
      <c r="J27" s="22">
        <f t="shared" si="1"/>
        <v>0</v>
      </c>
    </row>
    <row r="28" spans="2:10" x14ac:dyDescent="0.25">
      <c r="B28" s="21" t="s">
        <v>46</v>
      </c>
      <c r="C28" s="21" t="s">
        <v>47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0"/>
        <v>0</v>
      </c>
      <c r="J28" s="22">
        <f t="shared" si="1"/>
        <v>0</v>
      </c>
    </row>
    <row r="29" spans="2:10" x14ac:dyDescent="0.25">
      <c r="B29" s="21" t="s">
        <v>48</v>
      </c>
      <c r="C29" s="21" t="s">
        <v>49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f t="shared" si="0"/>
        <v>0</v>
      </c>
      <c r="J29" s="22">
        <f t="shared" si="1"/>
        <v>0</v>
      </c>
    </row>
    <row r="30" spans="2:10" x14ac:dyDescent="0.25">
      <c r="B30" s="21" t="s">
        <v>50</v>
      </c>
      <c r="C30" s="21" t="s">
        <v>51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0"/>
        <v>0</v>
      </c>
      <c r="J30" s="22">
        <f t="shared" si="1"/>
        <v>0</v>
      </c>
    </row>
    <row r="31" spans="2:10" x14ac:dyDescent="0.25">
      <c r="B31" s="21" t="s">
        <v>52</v>
      </c>
      <c r="C31" s="21" t="s">
        <v>53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0"/>
        <v>0</v>
      </c>
      <c r="J31" s="22">
        <f t="shared" si="1"/>
        <v>0</v>
      </c>
    </row>
    <row r="32" spans="2:10" x14ac:dyDescent="0.25">
      <c r="B32" s="21" t="s">
        <v>54</v>
      </c>
      <c r="C32" s="21" t="s">
        <v>55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0"/>
        <v>0</v>
      </c>
      <c r="J32" s="22">
        <f t="shared" si="1"/>
        <v>0</v>
      </c>
    </row>
    <row r="33" spans="2:10" x14ac:dyDescent="0.25">
      <c r="B33" s="21" t="s">
        <v>56</v>
      </c>
      <c r="C33" s="21" t="s">
        <v>57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0"/>
        <v>0</v>
      </c>
      <c r="J33" s="22">
        <f t="shared" si="1"/>
        <v>0</v>
      </c>
    </row>
    <row r="34" spans="2:10" x14ac:dyDescent="0.25">
      <c r="B34" s="21" t="s">
        <v>58</v>
      </c>
      <c r="C34" s="21" t="s">
        <v>59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0"/>
        <v>0</v>
      </c>
      <c r="J34" s="22">
        <f t="shared" si="1"/>
        <v>0</v>
      </c>
    </row>
    <row r="35" spans="2:10" x14ac:dyDescent="0.25">
      <c r="B35" s="21" t="s">
        <v>60</v>
      </c>
      <c r="C35" s="21" t="s">
        <v>61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0"/>
        <v>0</v>
      </c>
      <c r="J35" s="22">
        <f t="shared" si="1"/>
        <v>0</v>
      </c>
    </row>
    <row r="36" spans="2:10" x14ac:dyDescent="0.25">
      <c r="B36" s="21" t="s">
        <v>62</v>
      </c>
      <c r="C36" s="21" t="s">
        <v>63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0"/>
        <v>0</v>
      </c>
      <c r="J36" s="22">
        <f t="shared" si="1"/>
        <v>0</v>
      </c>
    </row>
    <row r="37" spans="2:10" x14ac:dyDescent="0.25">
      <c r="B37" s="21" t="s">
        <v>64</v>
      </c>
      <c r="C37" s="21" t="s">
        <v>65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0"/>
        <v>0</v>
      </c>
      <c r="J37" s="22">
        <f t="shared" si="1"/>
        <v>0</v>
      </c>
    </row>
    <row r="38" spans="2:10" x14ac:dyDescent="0.25">
      <c r="B38" s="21" t="s">
        <v>66</v>
      </c>
      <c r="C38" s="21" t="s">
        <v>67</v>
      </c>
      <c r="D38" s="22">
        <v>0</v>
      </c>
      <c r="E38" s="22">
        <v>957.07</v>
      </c>
      <c r="F38" s="22">
        <v>957.07</v>
      </c>
      <c r="G38" s="22">
        <v>957.07</v>
      </c>
      <c r="H38" s="22">
        <v>957.07</v>
      </c>
      <c r="I38" s="22">
        <f t="shared" si="0"/>
        <v>957.07</v>
      </c>
      <c r="J38" s="22">
        <f t="shared" si="1"/>
        <v>0</v>
      </c>
    </row>
    <row r="39" spans="2:10" x14ac:dyDescent="0.25">
      <c r="B39" s="21" t="s">
        <v>68</v>
      </c>
      <c r="C39" s="21" t="s">
        <v>67</v>
      </c>
      <c r="D39" s="22">
        <v>0</v>
      </c>
      <c r="E39" s="22">
        <v>957.07</v>
      </c>
      <c r="F39" s="22">
        <v>957.07</v>
      </c>
      <c r="G39" s="22">
        <v>957.07</v>
      </c>
      <c r="H39" s="22">
        <v>957.07</v>
      </c>
      <c r="I39" s="22">
        <f t="shared" si="0"/>
        <v>957.07</v>
      </c>
      <c r="J39" s="22">
        <f t="shared" si="1"/>
        <v>0</v>
      </c>
    </row>
    <row r="40" spans="2:10" x14ac:dyDescent="0.25">
      <c r="B40" s="21" t="s">
        <v>69</v>
      </c>
      <c r="C40" s="21" t="s">
        <v>70</v>
      </c>
      <c r="D40" s="22">
        <v>0</v>
      </c>
      <c r="E40" s="22">
        <v>781.8</v>
      </c>
      <c r="F40" s="22">
        <v>781.8</v>
      </c>
      <c r="G40" s="22">
        <v>781.8</v>
      </c>
      <c r="H40" s="22">
        <v>781.8</v>
      </c>
      <c r="I40" s="22">
        <f t="shared" si="0"/>
        <v>781.8</v>
      </c>
      <c r="J40" s="22">
        <f t="shared" si="1"/>
        <v>0</v>
      </c>
    </row>
    <row r="41" spans="2:10" x14ac:dyDescent="0.25">
      <c r="B41" s="21" t="s">
        <v>71</v>
      </c>
      <c r="C41" s="21" t="s">
        <v>72</v>
      </c>
      <c r="D41" s="22">
        <v>0</v>
      </c>
      <c r="E41" s="22">
        <v>781.8</v>
      </c>
      <c r="F41" s="22">
        <v>781.8</v>
      </c>
      <c r="G41" s="22">
        <v>781.8</v>
      </c>
      <c r="H41" s="22">
        <v>781.8</v>
      </c>
      <c r="I41" s="22">
        <f t="shared" si="0"/>
        <v>781.8</v>
      </c>
      <c r="J41" s="22">
        <f t="shared" si="1"/>
        <v>0</v>
      </c>
    </row>
    <row r="42" spans="2:10" x14ac:dyDescent="0.25">
      <c r="B42" s="20" t="s">
        <v>73</v>
      </c>
      <c r="C42" s="20" t="s">
        <v>74</v>
      </c>
      <c r="D42" s="19">
        <v>0</v>
      </c>
      <c r="E42" s="19">
        <v>781.8</v>
      </c>
      <c r="F42" s="19">
        <v>781.8</v>
      </c>
      <c r="G42" s="19">
        <v>781.8</v>
      </c>
      <c r="H42" s="19">
        <v>781.8</v>
      </c>
      <c r="I42" s="19">
        <f t="shared" si="0"/>
        <v>781.8</v>
      </c>
      <c r="J42" s="19">
        <f t="shared" si="1"/>
        <v>0</v>
      </c>
    </row>
    <row r="43" spans="2:10" x14ac:dyDescent="0.25">
      <c r="B43" s="21" t="s">
        <v>75</v>
      </c>
      <c r="C43" s="21" t="s">
        <v>76</v>
      </c>
      <c r="D43" s="22">
        <v>0</v>
      </c>
      <c r="E43" s="22">
        <v>175.27</v>
      </c>
      <c r="F43" s="22">
        <v>175.27</v>
      </c>
      <c r="G43" s="22">
        <v>175.27</v>
      </c>
      <c r="H43" s="22">
        <v>175.27</v>
      </c>
      <c r="I43" s="22">
        <f t="shared" si="0"/>
        <v>175.27</v>
      </c>
      <c r="J43" s="22">
        <f t="shared" si="1"/>
        <v>0</v>
      </c>
    </row>
    <row r="44" spans="2:10" x14ac:dyDescent="0.25">
      <c r="B44" s="21" t="s">
        <v>77</v>
      </c>
      <c r="C44" s="21" t="s">
        <v>72</v>
      </c>
      <c r="D44" s="22">
        <v>0</v>
      </c>
      <c r="E44" s="22">
        <v>175.27</v>
      </c>
      <c r="F44" s="22">
        <v>175.27</v>
      </c>
      <c r="G44" s="22">
        <v>175.27</v>
      </c>
      <c r="H44" s="22">
        <v>175.27</v>
      </c>
      <c r="I44" s="22">
        <f t="shared" ref="I44:I75" si="2">H44-D44</f>
        <v>175.27</v>
      </c>
      <c r="J44" s="22">
        <f t="shared" ref="J44:J75" si="3">IF(D44&lt;&gt;0, ((I44)/D44)*100, 0)</f>
        <v>0</v>
      </c>
    </row>
    <row r="45" spans="2:10" x14ac:dyDescent="0.25">
      <c r="B45" s="20" t="s">
        <v>78</v>
      </c>
      <c r="C45" s="20" t="s">
        <v>74</v>
      </c>
      <c r="D45" s="19">
        <v>0</v>
      </c>
      <c r="E45" s="19">
        <v>175.27</v>
      </c>
      <c r="F45" s="19">
        <v>175.27</v>
      </c>
      <c r="G45" s="19">
        <v>175.27</v>
      </c>
      <c r="H45" s="19">
        <v>175.27</v>
      </c>
      <c r="I45" s="19">
        <f t="shared" si="2"/>
        <v>175.27</v>
      </c>
      <c r="J45" s="19">
        <f t="shared" si="3"/>
        <v>0</v>
      </c>
    </row>
    <row r="46" spans="2:10" x14ac:dyDescent="0.25">
      <c r="B46" s="21" t="s">
        <v>79</v>
      </c>
      <c r="C46" s="21" t="s">
        <v>80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f t="shared" si="2"/>
        <v>0</v>
      </c>
      <c r="J46" s="22">
        <f t="shared" si="3"/>
        <v>0</v>
      </c>
    </row>
    <row r="47" spans="2:10" x14ac:dyDescent="0.25">
      <c r="B47" s="21" t="s">
        <v>81</v>
      </c>
      <c r="C47" s="21" t="s">
        <v>82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f t="shared" si="2"/>
        <v>0</v>
      </c>
      <c r="J47" s="22">
        <f t="shared" si="3"/>
        <v>0</v>
      </c>
    </row>
    <row r="48" spans="2:10" x14ac:dyDescent="0.25">
      <c r="B48" s="21" t="s">
        <v>83</v>
      </c>
      <c r="C48" s="21" t="s">
        <v>84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si="2"/>
        <v>0</v>
      </c>
      <c r="J48" s="22">
        <f t="shared" si="3"/>
        <v>0</v>
      </c>
    </row>
    <row r="49" spans="2:10" x14ac:dyDescent="0.25">
      <c r="B49" s="21" t="s">
        <v>85</v>
      </c>
      <c r="C49" s="21" t="s">
        <v>84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2"/>
        <v>0</v>
      </c>
      <c r="J49" s="22">
        <f t="shared" si="3"/>
        <v>0</v>
      </c>
    </row>
    <row r="50" spans="2:10" x14ac:dyDescent="0.25">
      <c r="B50" s="21" t="s">
        <v>86</v>
      </c>
      <c r="C50" s="21" t="s">
        <v>87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2"/>
        <v>0</v>
      </c>
      <c r="J50" s="22">
        <f t="shared" si="3"/>
        <v>0</v>
      </c>
    </row>
    <row r="51" spans="2:10" x14ac:dyDescent="0.25">
      <c r="B51" s="21" t="s">
        <v>88</v>
      </c>
      <c r="C51" s="21" t="s">
        <v>89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2"/>
        <v>0</v>
      </c>
      <c r="J51" s="22">
        <f t="shared" si="3"/>
        <v>0</v>
      </c>
    </row>
    <row r="52" spans="2:10" x14ac:dyDescent="0.25">
      <c r="B52" s="21" t="s">
        <v>90</v>
      </c>
      <c r="C52" s="21" t="s">
        <v>91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f t="shared" si="2"/>
        <v>0</v>
      </c>
      <c r="J52" s="22">
        <f t="shared" si="3"/>
        <v>0</v>
      </c>
    </row>
    <row r="53" spans="2:10" x14ac:dyDescent="0.25">
      <c r="B53" s="21" t="s">
        <v>92</v>
      </c>
      <c r="C53" s="21" t="s">
        <v>93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f t="shared" si="2"/>
        <v>0</v>
      </c>
      <c r="J53" s="22">
        <f t="shared" si="3"/>
        <v>0</v>
      </c>
    </row>
    <row r="54" spans="2:10" x14ac:dyDescent="0.25">
      <c r="B54" s="21" t="s">
        <v>94</v>
      </c>
      <c r="C54" s="21" t="s">
        <v>95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si="2"/>
        <v>0</v>
      </c>
      <c r="J54" s="22">
        <f t="shared" si="3"/>
        <v>0</v>
      </c>
    </row>
    <row r="55" spans="2:10" x14ac:dyDescent="0.25">
      <c r="B55" s="21" t="s">
        <v>96</v>
      </c>
      <c r="C55" s="21" t="s">
        <v>97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2"/>
        <v>0</v>
      </c>
      <c r="J55" s="22">
        <f t="shared" si="3"/>
        <v>0</v>
      </c>
    </row>
    <row r="56" spans="2:10" x14ac:dyDescent="0.25">
      <c r="B56" s="21" t="s">
        <v>98</v>
      </c>
      <c r="C56" s="21" t="s">
        <v>99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2"/>
        <v>0</v>
      </c>
      <c r="J56" s="22">
        <f t="shared" si="3"/>
        <v>0</v>
      </c>
    </row>
    <row r="57" spans="2:10" x14ac:dyDescent="0.25">
      <c r="B57" s="21" t="s">
        <v>100</v>
      </c>
      <c r="C57" s="21" t="s">
        <v>101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2"/>
        <v>0</v>
      </c>
      <c r="J57" s="22">
        <f t="shared" si="3"/>
        <v>0</v>
      </c>
    </row>
    <row r="58" spans="2:10" x14ac:dyDescent="0.25">
      <c r="B58" s="21" t="s">
        <v>102</v>
      </c>
      <c r="C58" s="21" t="s">
        <v>103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f t="shared" si="2"/>
        <v>0</v>
      </c>
      <c r="J58" s="22">
        <f t="shared" si="3"/>
        <v>0</v>
      </c>
    </row>
    <row r="59" spans="2:10" x14ac:dyDescent="0.25">
      <c r="B59" s="21" t="s">
        <v>104</v>
      </c>
      <c r="C59" s="21" t="s">
        <v>105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f t="shared" si="2"/>
        <v>0</v>
      </c>
      <c r="J59" s="22">
        <f t="shared" si="3"/>
        <v>0</v>
      </c>
    </row>
    <row r="60" spans="2:10" x14ac:dyDescent="0.25">
      <c r="B60" s="21" t="s">
        <v>106</v>
      </c>
      <c r="C60" s="21" t="s">
        <v>107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si="2"/>
        <v>0</v>
      </c>
      <c r="J60" s="22">
        <f t="shared" si="3"/>
        <v>0</v>
      </c>
    </row>
    <row r="61" spans="2:10" x14ac:dyDescent="0.25">
      <c r="B61" s="21" t="s">
        <v>108</v>
      </c>
      <c r="C61" s="21" t="s">
        <v>109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2"/>
        <v>0</v>
      </c>
      <c r="J61" s="22">
        <f t="shared" si="3"/>
        <v>0</v>
      </c>
    </row>
    <row r="62" spans="2:10" x14ac:dyDescent="0.25">
      <c r="B62" s="21" t="s">
        <v>110</v>
      </c>
      <c r="C62" s="21" t="s">
        <v>111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2"/>
        <v>0</v>
      </c>
      <c r="J62" s="22">
        <f t="shared" si="3"/>
        <v>0</v>
      </c>
    </row>
    <row r="63" spans="2:10" x14ac:dyDescent="0.25">
      <c r="B63" s="21" t="s">
        <v>112</v>
      </c>
      <c r="C63" s="21" t="s">
        <v>113</v>
      </c>
      <c r="D63" s="22">
        <v>85686091.730000004</v>
      </c>
      <c r="E63" s="22">
        <v>-7397719.4699999997</v>
      </c>
      <c r="F63" s="22">
        <v>78288372.260000005</v>
      </c>
      <c r="G63" s="22">
        <v>78288372.260000005</v>
      </c>
      <c r="H63" s="22">
        <v>78288372.260000005</v>
      </c>
      <c r="I63" s="22">
        <f t="shared" si="2"/>
        <v>-7397719.4699999988</v>
      </c>
      <c r="J63" s="22">
        <f t="shared" si="3"/>
        <v>-8.6335125346952246</v>
      </c>
    </row>
    <row r="64" spans="2:10" x14ac:dyDescent="0.25">
      <c r="B64" s="21" t="s">
        <v>114</v>
      </c>
      <c r="C64" s="21" t="s">
        <v>115</v>
      </c>
      <c r="D64" s="22">
        <v>18448557.550000001</v>
      </c>
      <c r="E64" s="22">
        <v>-4133212.36</v>
      </c>
      <c r="F64" s="22">
        <v>14315345.189999999</v>
      </c>
      <c r="G64" s="22">
        <v>14315345.189999999</v>
      </c>
      <c r="H64" s="22">
        <v>14315345.189999999</v>
      </c>
      <c r="I64" s="22">
        <f t="shared" si="2"/>
        <v>-4133212.3600000013</v>
      </c>
      <c r="J64" s="22">
        <f t="shared" si="3"/>
        <v>-22.403986592436876</v>
      </c>
    </row>
    <row r="65" spans="2:10" x14ac:dyDescent="0.25">
      <c r="B65" s="21" t="s">
        <v>116</v>
      </c>
      <c r="C65" s="21" t="s">
        <v>117</v>
      </c>
      <c r="D65" s="22">
        <v>18448557.550000001</v>
      </c>
      <c r="E65" s="22">
        <v>-4133212.36</v>
      </c>
      <c r="F65" s="22">
        <v>14315345.189999999</v>
      </c>
      <c r="G65" s="22">
        <v>14315345.189999999</v>
      </c>
      <c r="H65" s="22">
        <v>14315345.189999999</v>
      </c>
      <c r="I65" s="22">
        <f t="shared" si="2"/>
        <v>-4133212.3600000013</v>
      </c>
      <c r="J65" s="22">
        <f t="shared" si="3"/>
        <v>-22.403986592436876</v>
      </c>
    </row>
    <row r="66" spans="2:10" x14ac:dyDescent="0.25">
      <c r="B66" s="21" t="s">
        <v>118</v>
      </c>
      <c r="C66" s="21" t="s">
        <v>119</v>
      </c>
      <c r="D66" s="22">
        <v>18448557.550000001</v>
      </c>
      <c r="E66" s="22">
        <v>-4133212.36</v>
      </c>
      <c r="F66" s="22">
        <v>14315345.189999999</v>
      </c>
      <c r="G66" s="22">
        <v>14315345.189999999</v>
      </c>
      <c r="H66" s="22">
        <v>14315345.189999999</v>
      </c>
      <c r="I66" s="22">
        <f t="shared" si="2"/>
        <v>-4133212.3600000013</v>
      </c>
      <c r="J66" s="22">
        <f t="shared" si="3"/>
        <v>-22.403986592436876</v>
      </c>
    </row>
    <row r="67" spans="2:10" x14ac:dyDescent="0.25">
      <c r="B67" s="21" t="s">
        <v>120</v>
      </c>
      <c r="C67" s="21" t="s">
        <v>121</v>
      </c>
      <c r="D67" s="22">
        <v>18351321.550000001</v>
      </c>
      <c r="E67" s="22">
        <v>-4149193.36</v>
      </c>
      <c r="F67" s="22">
        <v>14202128.189999999</v>
      </c>
      <c r="G67" s="22">
        <v>14202128.189999999</v>
      </c>
      <c r="H67" s="22">
        <v>14202128.189999999</v>
      </c>
      <c r="I67" s="22">
        <f t="shared" si="2"/>
        <v>-4149193.3600000013</v>
      </c>
      <c r="J67" s="22">
        <f t="shared" si="3"/>
        <v>-22.60977962102136</v>
      </c>
    </row>
    <row r="68" spans="2:10" x14ac:dyDescent="0.25">
      <c r="B68" s="20" t="s">
        <v>122</v>
      </c>
      <c r="C68" s="20" t="s">
        <v>121</v>
      </c>
      <c r="D68" s="19">
        <v>15878483.539999999</v>
      </c>
      <c r="E68" s="19">
        <v>-3739581.09</v>
      </c>
      <c r="F68" s="19">
        <v>12138902.449999999</v>
      </c>
      <c r="G68" s="19">
        <v>12138902.449999999</v>
      </c>
      <c r="H68" s="19">
        <v>12138902.449999999</v>
      </c>
      <c r="I68" s="19">
        <f t="shared" si="2"/>
        <v>-3739581.09</v>
      </c>
      <c r="J68" s="19">
        <f t="shared" si="3"/>
        <v>-23.55124833287449</v>
      </c>
    </row>
    <row r="69" spans="2:10" x14ac:dyDescent="0.25">
      <c r="B69" s="20" t="s">
        <v>123</v>
      </c>
      <c r="C69" s="20" t="s">
        <v>124</v>
      </c>
      <c r="D69" s="19">
        <v>1812097.69</v>
      </c>
      <c r="E69" s="19">
        <v>-249530.32</v>
      </c>
      <c r="F69" s="19">
        <v>1562567.37</v>
      </c>
      <c r="G69" s="19">
        <v>1562567.37</v>
      </c>
      <c r="H69" s="19">
        <v>1562567.37</v>
      </c>
      <c r="I69" s="19">
        <f t="shared" si="2"/>
        <v>-249530.31999999983</v>
      </c>
      <c r="J69" s="19">
        <f t="shared" si="3"/>
        <v>-13.770246569874489</v>
      </c>
    </row>
    <row r="70" spans="2:10" x14ac:dyDescent="0.25">
      <c r="B70" s="20" t="s">
        <v>125</v>
      </c>
      <c r="C70" s="20" t="s">
        <v>126</v>
      </c>
      <c r="D70" s="19">
        <v>582110.31000000006</v>
      </c>
      <c r="E70" s="19">
        <v>-148167.35</v>
      </c>
      <c r="F70" s="19">
        <v>433942.96</v>
      </c>
      <c r="G70" s="19">
        <v>433942.96</v>
      </c>
      <c r="H70" s="19">
        <v>433942.96</v>
      </c>
      <c r="I70" s="19">
        <f t="shared" si="2"/>
        <v>-148167.35000000003</v>
      </c>
      <c r="J70" s="19">
        <f t="shared" si="3"/>
        <v>-25.453483206645149</v>
      </c>
    </row>
    <row r="71" spans="2:10" x14ac:dyDescent="0.25">
      <c r="B71" s="20" t="s">
        <v>127</v>
      </c>
      <c r="C71" s="20" t="s">
        <v>128</v>
      </c>
      <c r="D71" s="19">
        <v>43296.58</v>
      </c>
      <c r="E71" s="19">
        <v>1770.54</v>
      </c>
      <c r="F71" s="19">
        <v>45067.12</v>
      </c>
      <c r="G71" s="19">
        <v>45067.12</v>
      </c>
      <c r="H71" s="19">
        <v>45067.12</v>
      </c>
      <c r="I71" s="19">
        <f t="shared" si="2"/>
        <v>1770.5400000000009</v>
      </c>
      <c r="J71" s="19">
        <f t="shared" si="3"/>
        <v>4.0893299193608383</v>
      </c>
    </row>
    <row r="72" spans="2:10" x14ac:dyDescent="0.25">
      <c r="B72" s="20" t="s">
        <v>129</v>
      </c>
      <c r="C72" s="20" t="s">
        <v>130</v>
      </c>
      <c r="D72" s="19">
        <v>35333.43</v>
      </c>
      <c r="E72" s="19">
        <v>-13685.14</v>
      </c>
      <c r="F72" s="19">
        <v>21648.29</v>
      </c>
      <c r="G72" s="19">
        <v>21648.29</v>
      </c>
      <c r="H72" s="19">
        <v>21648.29</v>
      </c>
      <c r="I72" s="19">
        <f t="shared" si="2"/>
        <v>-13685.14</v>
      </c>
      <c r="J72" s="19">
        <f t="shared" si="3"/>
        <v>-38.731422338561522</v>
      </c>
    </row>
    <row r="73" spans="2:10" x14ac:dyDescent="0.25">
      <c r="B73" s="21" t="s">
        <v>131</v>
      </c>
      <c r="C73" s="21" t="s">
        <v>132</v>
      </c>
      <c r="D73" s="22">
        <v>97236</v>
      </c>
      <c r="E73" s="22">
        <v>15981</v>
      </c>
      <c r="F73" s="22">
        <v>113217</v>
      </c>
      <c r="G73" s="22">
        <v>113217</v>
      </c>
      <c r="H73" s="22">
        <v>113217</v>
      </c>
      <c r="I73" s="22">
        <f t="shared" si="2"/>
        <v>15981</v>
      </c>
      <c r="J73" s="22">
        <f t="shared" si="3"/>
        <v>16.435270887325682</v>
      </c>
    </row>
    <row r="74" spans="2:10" x14ac:dyDescent="0.25">
      <c r="B74" s="20" t="s">
        <v>133</v>
      </c>
      <c r="C74" s="20" t="s">
        <v>134</v>
      </c>
      <c r="D74" s="19">
        <v>97236</v>
      </c>
      <c r="E74" s="19">
        <v>15981</v>
      </c>
      <c r="F74" s="19">
        <v>113217</v>
      </c>
      <c r="G74" s="19">
        <v>113217</v>
      </c>
      <c r="H74" s="19">
        <v>113217</v>
      </c>
      <c r="I74" s="19">
        <f t="shared" si="2"/>
        <v>15981</v>
      </c>
      <c r="J74" s="19">
        <f t="shared" si="3"/>
        <v>16.435270887325682</v>
      </c>
    </row>
    <row r="75" spans="2:10" x14ac:dyDescent="0.25">
      <c r="B75" s="21" t="s">
        <v>135</v>
      </c>
      <c r="C75" s="21" t="s">
        <v>136</v>
      </c>
      <c r="D75" s="22">
        <v>67237534.180000007</v>
      </c>
      <c r="E75" s="22">
        <v>-3264507.11</v>
      </c>
      <c r="F75" s="22">
        <v>63973027.07</v>
      </c>
      <c r="G75" s="22">
        <v>63973027.07</v>
      </c>
      <c r="H75" s="22">
        <v>63973027.07</v>
      </c>
      <c r="I75" s="22">
        <f t="shared" si="2"/>
        <v>-3264507.1100000069</v>
      </c>
      <c r="J75" s="22">
        <f t="shared" si="3"/>
        <v>-4.8551856486299343</v>
      </c>
    </row>
    <row r="76" spans="2:10" x14ac:dyDescent="0.25">
      <c r="B76" s="21" t="s">
        <v>137</v>
      </c>
      <c r="C76" s="21" t="s">
        <v>70</v>
      </c>
      <c r="D76" s="22">
        <v>56702545.619999997</v>
      </c>
      <c r="E76" s="22">
        <v>-2687846.62</v>
      </c>
      <c r="F76" s="22">
        <v>54014699</v>
      </c>
      <c r="G76" s="22">
        <v>54014699</v>
      </c>
      <c r="H76" s="22">
        <v>54014699</v>
      </c>
      <c r="I76" s="22">
        <f t="shared" ref="I76:I107" si="4">H76-D76</f>
        <v>-2687846.6199999973</v>
      </c>
      <c r="J76" s="22">
        <f t="shared" ref="J76:J107" si="5">IF(D76&lt;&gt;0, ((I76)/D76)*100, 0)</f>
        <v>-4.7402574092757241</v>
      </c>
    </row>
    <row r="77" spans="2:10" x14ac:dyDescent="0.25">
      <c r="B77" s="21" t="s">
        <v>138</v>
      </c>
      <c r="C77" s="21" t="s">
        <v>139</v>
      </c>
      <c r="D77" s="22">
        <v>56702545.619999997</v>
      </c>
      <c r="E77" s="22">
        <v>-2687846.62</v>
      </c>
      <c r="F77" s="22">
        <v>54014699</v>
      </c>
      <c r="G77" s="22">
        <v>54014699</v>
      </c>
      <c r="H77" s="22">
        <v>54014699</v>
      </c>
      <c r="I77" s="22">
        <f t="shared" si="4"/>
        <v>-2687846.6199999973</v>
      </c>
      <c r="J77" s="22">
        <f t="shared" si="5"/>
        <v>-4.7402574092757241</v>
      </c>
    </row>
    <row r="78" spans="2:10" x14ac:dyDescent="0.25">
      <c r="B78" s="20" t="s">
        <v>140</v>
      </c>
      <c r="C78" s="20" t="s">
        <v>141</v>
      </c>
      <c r="D78" s="19">
        <v>56702545.619999997</v>
      </c>
      <c r="E78" s="19">
        <v>-2687846.62</v>
      </c>
      <c r="F78" s="19">
        <v>54014699</v>
      </c>
      <c r="G78" s="19">
        <v>54014699</v>
      </c>
      <c r="H78" s="19">
        <v>54014699</v>
      </c>
      <c r="I78" s="19">
        <f t="shared" si="4"/>
        <v>-2687846.6199999973</v>
      </c>
      <c r="J78" s="19">
        <f t="shared" si="5"/>
        <v>-4.7402574092757241</v>
      </c>
    </row>
    <row r="79" spans="2:10" x14ac:dyDescent="0.25">
      <c r="B79" s="21" t="s">
        <v>142</v>
      </c>
      <c r="C79" s="21" t="s">
        <v>76</v>
      </c>
      <c r="D79" s="22">
        <v>9091818.9600000009</v>
      </c>
      <c r="E79" s="22">
        <v>161955.39000000001</v>
      </c>
      <c r="F79" s="22">
        <v>9253774.3499999996</v>
      </c>
      <c r="G79" s="22">
        <v>9253774.3499999996</v>
      </c>
      <c r="H79" s="22">
        <v>9253774.3499999996</v>
      </c>
      <c r="I79" s="22">
        <f t="shared" si="4"/>
        <v>161955.38999999873</v>
      </c>
      <c r="J79" s="22">
        <f t="shared" si="5"/>
        <v>1.7813310044176103</v>
      </c>
    </row>
    <row r="80" spans="2:10" x14ac:dyDescent="0.25">
      <c r="B80" s="21" t="s">
        <v>143</v>
      </c>
      <c r="C80" s="21" t="s">
        <v>139</v>
      </c>
      <c r="D80" s="22">
        <v>9091818.9600000009</v>
      </c>
      <c r="E80" s="22">
        <v>161955.39000000001</v>
      </c>
      <c r="F80" s="22">
        <v>9253774.3499999996</v>
      </c>
      <c r="G80" s="22">
        <v>9253774.3499999996</v>
      </c>
      <c r="H80" s="22">
        <v>9253774.3499999996</v>
      </c>
      <c r="I80" s="22">
        <f t="shared" si="4"/>
        <v>161955.38999999873</v>
      </c>
      <c r="J80" s="22">
        <f t="shared" si="5"/>
        <v>1.7813310044176103</v>
      </c>
    </row>
    <row r="81" spans="2:10" x14ac:dyDescent="0.25">
      <c r="B81" s="20" t="s">
        <v>144</v>
      </c>
      <c r="C81" s="20" t="s">
        <v>145</v>
      </c>
      <c r="D81" s="19">
        <v>9091818.9600000009</v>
      </c>
      <c r="E81" s="19">
        <v>161955.39000000001</v>
      </c>
      <c r="F81" s="19">
        <v>9253774.3499999996</v>
      </c>
      <c r="G81" s="19">
        <v>9253774.3499999996</v>
      </c>
      <c r="H81" s="19">
        <v>9253774.3499999996</v>
      </c>
      <c r="I81" s="19">
        <f t="shared" si="4"/>
        <v>161955.38999999873</v>
      </c>
      <c r="J81" s="19">
        <f t="shared" si="5"/>
        <v>1.7813310044176103</v>
      </c>
    </row>
    <row r="82" spans="2:10" x14ac:dyDescent="0.25">
      <c r="B82" s="21" t="s">
        <v>146</v>
      </c>
      <c r="C82" s="21" t="s">
        <v>117</v>
      </c>
      <c r="D82" s="22">
        <v>1443169.6</v>
      </c>
      <c r="E82" s="22">
        <v>-1443169.6</v>
      </c>
      <c r="F82" s="22">
        <v>0</v>
      </c>
      <c r="G82" s="22">
        <v>0</v>
      </c>
      <c r="H82" s="22">
        <v>0</v>
      </c>
      <c r="I82" s="22">
        <f t="shared" si="4"/>
        <v>-1443169.6</v>
      </c>
      <c r="J82" s="22">
        <f t="shared" si="5"/>
        <v>-100</v>
      </c>
    </row>
    <row r="83" spans="2:10" x14ac:dyDescent="0.25">
      <c r="B83" s="21" t="s">
        <v>147</v>
      </c>
      <c r="C83" s="21" t="s">
        <v>148</v>
      </c>
      <c r="D83" s="22">
        <v>1443169.6</v>
      </c>
      <c r="E83" s="22">
        <v>-1443169.6</v>
      </c>
      <c r="F83" s="22">
        <v>0</v>
      </c>
      <c r="G83" s="22">
        <v>0</v>
      </c>
      <c r="H83" s="22">
        <v>0</v>
      </c>
      <c r="I83" s="22">
        <f t="shared" si="4"/>
        <v>-1443169.6</v>
      </c>
      <c r="J83" s="22">
        <f t="shared" si="5"/>
        <v>-100</v>
      </c>
    </row>
    <row r="84" spans="2:10" x14ac:dyDescent="0.25">
      <c r="B84" s="20" t="s">
        <v>149</v>
      </c>
      <c r="C84" s="20" t="s">
        <v>150</v>
      </c>
      <c r="D84" s="19">
        <v>1443169.6</v>
      </c>
      <c r="E84" s="19">
        <v>-1443169.6</v>
      </c>
      <c r="F84" s="19">
        <v>0</v>
      </c>
      <c r="G84" s="19">
        <v>0</v>
      </c>
      <c r="H84" s="19">
        <v>0</v>
      </c>
      <c r="I84" s="19">
        <f t="shared" si="4"/>
        <v>-1443169.6</v>
      </c>
      <c r="J84" s="19">
        <f t="shared" si="5"/>
        <v>-100</v>
      </c>
    </row>
    <row r="85" spans="2:10" x14ac:dyDescent="0.25">
      <c r="B85" s="21" t="s">
        <v>146</v>
      </c>
      <c r="C85" s="21" t="s">
        <v>117</v>
      </c>
      <c r="D85" s="22">
        <v>0</v>
      </c>
      <c r="E85" s="22">
        <v>704553.72</v>
      </c>
      <c r="F85" s="22">
        <v>704553.72</v>
      </c>
      <c r="G85" s="22">
        <v>704553.72</v>
      </c>
      <c r="H85" s="22">
        <v>704553.72</v>
      </c>
      <c r="I85" s="22">
        <f t="shared" si="4"/>
        <v>704553.72</v>
      </c>
      <c r="J85" s="22">
        <f t="shared" si="5"/>
        <v>0</v>
      </c>
    </row>
    <row r="86" spans="2:10" x14ac:dyDescent="0.25">
      <c r="B86" s="21" t="s">
        <v>147</v>
      </c>
      <c r="C86" s="21" t="s">
        <v>148</v>
      </c>
      <c r="D86" s="22">
        <v>0</v>
      </c>
      <c r="E86" s="22">
        <v>704553.72</v>
      </c>
      <c r="F86" s="22">
        <v>704553.72</v>
      </c>
      <c r="G86" s="22">
        <v>704553.72</v>
      </c>
      <c r="H86" s="22">
        <v>704553.72</v>
      </c>
      <c r="I86" s="22">
        <f t="shared" si="4"/>
        <v>704553.72</v>
      </c>
      <c r="J86" s="22">
        <f t="shared" si="5"/>
        <v>0</v>
      </c>
    </row>
    <row r="87" spans="2:10" x14ac:dyDescent="0.25">
      <c r="B87" s="20" t="s">
        <v>149</v>
      </c>
      <c r="C87" s="20" t="s">
        <v>150</v>
      </c>
      <c r="D87" s="19">
        <v>0</v>
      </c>
      <c r="E87" s="19">
        <v>704553.72</v>
      </c>
      <c r="F87" s="19">
        <v>704553.72</v>
      </c>
      <c r="G87" s="19">
        <v>704553.72</v>
      </c>
      <c r="H87" s="19">
        <v>704553.72</v>
      </c>
      <c r="I87" s="19">
        <f t="shared" si="4"/>
        <v>704553.72</v>
      </c>
      <c r="J87" s="19">
        <f t="shared" si="5"/>
        <v>0</v>
      </c>
    </row>
    <row r="88" spans="2:10" x14ac:dyDescent="0.25">
      <c r="B88" s="21" t="s">
        <v>151</v>
      </c>
      <c r="C88" s="21" t="s">
        <v>152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f t="shared" si="4"/>
        <v>0</v>
      </c>
      <c r="J88" s="22">
        <f t="shared" si="5"/>
        <v>0</v>
      </c>
    </row>
    <row r="89" spans="2:10" x14ac:dyDescent="0.25">
      <c r="B89" s="21" t="s">
        <v>153</v>
      </c>
      <c r="C89" s="21" t="s">
        <v>154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f t="shared" si="4"/>
        <v>0</v>
      </c>
      <c r="J89" s="22">
        <f t="shared" si="5"/>
        <v>0</v>
      </c>
    </row>
    <row r="90" spans="2:10" x14ac:dyDescent="0.25">
      <c r="B90" s="21" t="s">
        <v>155</v>
      </c>
      <c r="C90" s="21" t="s">
        <v>156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 t="shared" si="4"/>
        <v>0</v>
      </c>
      <c r="J90" s="22">
        <f t="shared" si="5"/>
        <v>0</v>
      </c>
    </row>
    <row r="91" spans="2:10" x14ac:dyDescent="0.25">
      <c r="B91" s="21" t="s">
        <v>157</v>
      </c>
      <c r="C91" s="21" t="s">
        <v>158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f t="shared" si="4"/>
        <v>0</v>
      </c>
      <c r="J91" s="22">
        <f t="shared" si="5"/>
        <v>0</v>
      </c>
    </row>
    <row r="92" spans="2:10" x14ac:dyDescent="0.25">
      <c r="B92" s="21" t="s">
        <v>159</v>
      </c>
      <c r="C92" s="21" t="s">
        <v>160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si="4"/>
        <v>0</v>
      </c>
      <c r="J92" s="22">
        <f t="shared" si="5"/>
        <v>0</v>
      </c>
    </row>
    <row r="93" spans="2:10" x14ac:dyDescent="0.25">
      <c r="B93" s="21" t="s">
        <v>161</v>
      </c>
      <c r="C93" s="21" t="s">
        <v>162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4"/>
        <v>0</v>
      </c>
      <c r="J93" s="22">
        <f t="shared" si="5"/>
        <v>0</v>
      </c>
    </row>
    <row r="94" spans="2:10" x14ac:dyDescent="0.25">
      <c r="B94" s="21" t="s">
        <v>163</v>
      </c>
      <c r="C94" s="21" t="s">
        <v>164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f t="shared" si="4"/>
        <v>0</v>
      </c>
      <c r="J94" s="22">
        <f t="shared" si="5"/>
        <v>0</v>
      </c>
    </row>
    <row r="95" spans="2:10" x14ac:dyDescent="0.25">
      <c r="B95" s="21" t="s">
        <v>165</v>
      </c>
      <c r="C95" s="21" t="s">
        <v>166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f t="shared" si="4"/>
        <v>0</v>
      </c>
      <c r="J95" s="22">
        <f t="shared" si="5"/>
        <v>0</v>
      </c>
    </row>
    <row r="96" spans="2:10" x14ac:dyDescent="0.25">
      <c r="B96" s="21" t="s">
        <v>167</v>
      </c>
      <c r="C96" s="21" t="s">
        <v>168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 t="shared" si="4"/>
        <v>0</v>
      </c>
      <c r="J96" s="22">
        <f t="shared" si="5"/>
        <v>0</v>
      </c>
    </row>
    <row r="97" spans="2:10" x14ac:dyDescent="0.25">
      <c r="B97" s="21" t="s">
        <v>169</v>
      </c>
      <c r="C97" s="21" t="s">
        <v>170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 t="shared" si="4"/>
        <v>0</v>
      </c>
      <c r="J97" s="22">
        <f t="shared" si="5"/>
        <v>0</v>
      </c>
    </row>
    <row r="98" spans="2:10" x14ac:dyDescent="0.25">
      <c r="B98" s="21" t="s">
        <v>171</v>
      </c>
      <c r="C98" s="21" t="s">
        <v>172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si="4"/>
        <v>0</v>
      </c>
      <c r="J98" s="22">
        <f t="shared" si="5"/>
        <v>0</v>
      </c>
    </row>
    <row r="99" spans="2:10" x14ac:dyDescent="0.25">
      <c r="B99" s="21" t="s">
        <v>173</v>
      </c>
      <c r="C99" s="21" t="s">
        <v>174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4"/>
        <v>0</v>
      </c>
      <c r="J99" s="22">
        <f t="shared" si="5"/>
        <v>0</v>
      </c>
    </row>
    <row r="100" spans="2:10" x14ac:dyDescent="0.25">
      <c r="B100" s="21" t="s">
        <v>175</v>
      </c>
      <c r="C100" s="21" t="s">
        <v>176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f t="shared" si="4"/>
        <v>0</v>
      </c>
      <c r="J100" s="22">
        <f t="shared" si="5"/>
        <v>0</v>
      </c>
    </row>
    <row r="101" spans="2:10" x14ac:dyDescent="0.25">
      <c r="B101" s="21" t="s">
        <v>177</v>
      </c>
      <c r="C101" s="21" t="s">
        <v>178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f t="shared" si="4"/>
        <v>0</v>
      </c>
      <c r="J101" s="22">
        <f t="shared" si="5"/>
        <v>0</v>
      </c>
    </row>
    <row r="102" spans="2:10" x14ac:dyDescent="0.25">
      <c r="B102" s="21" t="s">
        <v>179</v>
      </c>
      <c r="C102" s="21" t="s">
        <v>180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 t="shared" si="4"/>
        <v>0</v>
      </c>
      <c r="J102" s="22">
        <f t="shared" si="5"/>
        <v>0</v>
      </c>
    </row>
    <row r="103" spans="2:10" x14ac:dyDescent="0.25">
      <c r="C103" s="21" t="s">
        <v>181</v>
      </c>
      <c r="D103" s="22">
        <f>0+D12+D22+D28+D31+D38+D48+D53+D63+D91+D99</f>
        <v>85686091.730000004</v>
      </c>
      <c r="E103" s="22">
        <f>0+E12+E22+E28+E31+E38+E48+E53+E63+E91+E99</f>
        <v>-7396762.3999999994</v>
      </c>
      <c r="F103" s="22">
        <f>0+F12+F22+F28+F31+F38+F48+F53+F63+F91+F99</f>
        <v>78289329.329999998</v>
      </c>
      <c r="G103" s="22">
        <f>0+G12+G22+G28+G31+G38+G48+G53+G63+G91+G99</f>
        <v>78289329.329999998</v>
      </c>
      <c r="H103" s="22">
        <f>0+H12+H22+H28+H31+H38+H48+H53+H63+H91+H99</f>
        <v>78289329.329999998</v>
      </c>
      <c r="I103" s="22">
        <f t="shared" si="4"/>
        <v>-7396762.400000006</v>
      </c>
      <c r="J103" s="22">
        <f t="shared" si="5"/>
        <v>-8.6323955856307162</v>
      </c>
    </row>
    <row r="104" spans="2:10" x14ac:dyDescent="0.25">
      <c r="B104" s="5"/>
      <c r="D104" s="8"/>
      <c r="E104" s="9"/>
      <c r="F104" s="9"/>
      <c r="G104" s="9"/>
    </row>
    <row r="105" spans="2:10" x14ac:dyDescent="0.25">
      <c r="B105" s="5"/>
      <c r="D105" s="8"/>
      <c r="E105" s="9"/>
      <c r="F105" s="9"/>
      <c r="G105" s="9"/>
    </row>
    <row r="106" spans="2:10" x14ac:dyDescent="0.25">
      <c r="B106" s="5"/>
      <c r="D106" s="8"/>
      <c r="E106" s="9"/>
      <c r="F106" s="9"/>
      <c r="G106" s="9"/>
    </row>
    <row r="107" spans="2:10" x14ac:dyDescent="0.25">
      <c r="C107" s="23" t="s">
        <v>182</v>
      </c>
    </row>
    <row r="108" spans="2:10" x14ac:dyDescent="0.25">
      <c r="B108" s="6"/>
    </row>
    <row r="109" spans="2:10" x14ac:dyDescent="0.25">
      <c r="D109" s="8"/>
      <c r="E109" s="9"/>
      <c r="F109" s="9"/>
      <c r="G109" s="9"/>
    </row>
    <row r="110" spans="2:10" x14ac:dyDescent="0.25">
      <c r="B110" s="5"/>
      <c r="D110" s="8"/>
      <c r="E110" s="9"/>
      <c r="F110" s="9"/>
      <c r="G110" s="9"/>
    </row>
    <row r="111" spans="2:10" x14ac:dyDescent="0.25">
      <c r="B111" s="5"/>
      <c r="D111" s="8"/>
      <c r="E111" s="9"/>
      <c r="F111" s="9"/>
      <c r="G111" s="9"/>
    </row>
    <row r="112" spans="2:10" x14ac:dyDescent="0.25">
      <c r="B112" s="5"/>
      <c r="D112" s="8"/>
      <c r="E112" s="9"/>
      <c r="F112" s="9"/>
      <c r="G112" s="9"/>
    </row>
    <row r="113" spans="2:7" x14ac:dyDescent="0.25">
      <c r="B113" s="5"/>
      <c r="D113" s="8"/>
      <c r="E113" s="9"/>
      <c r="F113" s="9"/>
    </row>
    <row r="114" spans="2:7" x14ac:dyDescent="0.25">
      <c r="B114" s="6"/>
    </row>
    <row r="115" spans="2:7" x14ac:dyDescent="0.25">
      <c r="D115" s="8"/>
      <c r="E115" s="9"/>
      <c r="F115" s="9"/>
      <c r="G115" s="9"/>
    </row>
    <row r="116" spans="2:7" x14ac:dyDescent="0.25">
      <c r="B116" s="5"/>
      <c r="D116" s="8"/>
      <c r="E116" s="9"/>
      <c r="F116" s="9"/>
      <c r="G116" s="9"/>
    </row>
    <row r="117" spans="2:7" x14ac:dyDescent="0.25">
      <c r="B117" s="5"/>
      <c r="D117" s="8"/>
      <c r="E117" s="9"/>
      <c r="F117" s="9"/>
      <c r="G117" s="9"/>
    </row>
    <row r="118" spans="2:7" x14ac:dyDescent="0.25">
      <c r="B118" s="5"/>
      <c r="D118" s="8"/>
      <c r="E118" s="9"/>
      <c r="F118" s="9"/>
      <c r="G118" s="9"/>
    </row>
    <row r="119" spans="2:7" x14ac:dyDescent="0.25">
      <c r="B119" s="5"/>
      <c r="D119" s="8"/>
      <c r="E119" s="9"/>
      <c r="F119" s="9"/>
    </row>
    <row r="120" spans="2:7" x14ac:dyDescent="0.25">
      <c r="B120" s="6"/>
    </row>
    <row r="121" spans="2:7" x14ac:dyDescent="0.25">
      <c r="D121" s="8"/>
      <c r="E121" s="9"/>
      <c r="F121" s="9"/>
      <c r="G121" s="9"/>
    </row>
    <row r="122" spans="2:7" x14ac:dyDescent="0.25">
      <c r="B122" s="5"/>
      <c r="D122" s="8"/>
      <c r="E122" s="9"/>
      <c r="F122" s="9"/>
      <c r="G122" s="9"/>
    </row>
    <row r="123" spans="2:7" x14ac:dyDescent="0.25">
      <c r="B123" s="5"/>
      <c r="D123" s="8"/>
      <c r="E123" s="9"/>
      <c r="F123" s="9"/>
      <c r="G123" s="9"/>
    </row>
    <row r="124" spans="2:7" x14ac:dyDescent="0.25">
      <c r="B124" s="5"/>
      <c r="D124" s="8"/>
      <c r="E124" s="9"/>
      <c r="F124" s="9"/>
      <c r="G124" s="9"/>
    </row>
    <row r="125" spans="2:7" x14ac:dyDescent="0.25">
      <c r="B125" s="5"/>
      <c r="D125" s="8"/>
      <c r="E125" s="9"/>
      <c r="F125" s="9"/>
    </row>
    <row r="126" spans="2:7" x14ac:dyDescent="0.25">
      <c r="B126" s="6"/>
    </row>
    <row r="127" spans="2:7" x14ac:dyDescent="0.25">
      <c r="D127" s="8"/>
      <c r="E127" s="9"/>
      <c r="F127" s="9"/>
      <c r="G127" s="9"/>
    </row>
    <row r="128" spans="2:7" x14ac:dyDescent="0.25">
      <c r="B128" s="5"/>
      <c r="D128" s="8"/>
      <c r="E128" s="9"/>
      <c r="F128" s="9"/>
      <c r="G128" s="9"/>
    </row>
    <row r="129" spans="2:7" x14ac:dyDescent="0.25">
      <c r="B129" s="5"/>
      <c r="D129" s="8"/>
      <c r="E129" s="9"/>
      <c r="F129" s="9"/>
      <c r="G129" s="9"/>
    </row>
    <row r="130" spans="2:7" x14ac:dyDescent="0.25">
      <c r="B130" s="5"/>
      <c r="D130" s="8"/>
      <c r="E130" s="9"/>
      <c r="F130" s="9"/>
      <c r="G130" s="9"/>
    </row>
    <row r="131" spans="2:7" x14ac:dyDescent="0.25">
      <c r="B131" s="5"/>
      <c r="D131" s="8"/>
      <c r="E131" s="9"/>
      <c r="F131" s="9"/>
    </row>
    <row r="132" spans="2:7" x14ac:dyDescent="0.25">
      <c r="B132" s="6"/>
    </row>
    <row r="133" spans="2:7" x14ac:dyDescent="0.25">
      <c r="D133" s="8"/>
      <c r="E133" s="9"/>
      <c r="F133" s="9"/>
      <c r="G133" s="9"/>
    </row>
    <row r="134" spans="2:7" x14ac:dyDescent="0.25">
      <c r="B134" s="5"/>
      <c r="D134" s="8"/>
      <c r="E134" s="9"/>
      <c r="F134" s="9"/>
      <c r="G134" s="9"/>
    </row>
    <row r="135" spans="2:7" x14ac:dyDescent="0.25">
      <c r="B135" s="5"/>
      <c r="D135" s="8"/>
      <c r="E135" s="9"/>
      <c r="F135" s="9"/>
      <c r="G135" s="9"/>
    </row>
    <row r="136" spans="2:7" x14ac:dyDescent="0.25">
      <c r="B136" s="5"/>
      <c r="D136" s="8"/>
      <c r="E136" s="9"/>
      <c r="F136" s="9"/>
      <c r="G136" s="9"/>
    </row>
    <row r="137" spans="2:7" x14ac:dyDescent="0.25">
      <c r="B137" s="5"/>
      <c r="D137" s="8"/>
      <c r="E137" s="9"/>
      <c r="F137" s="9"/>
    </row>
    <row r="138" spans="2:7" x14ac:dyDescent="0.25">
      <c r="B138" s="6"/>
    </row>
    <row r="139" spans="2:7" x14ac:dyDescent="0.25">
      <c r="D139" s="8"/>
      <c r="E139" s="9"/>
      <c r="F139" s="9"/>
      <c r="G139" s="9"/>
    </row>
    <row r="140" spans="2:7" x14ac:dyDescent="0.25">
      <c r="B140" s="5"/>
      <c r="D140" s="8"/>
      <c r="E140" s="9"/>
      <c r="F140" s="9"/>
      <c r="G140" s="9"/>
    </row>
    <row r="141" spans="2:7" x14ac:dyDescent="0.25">
      <c r="B141" s="5"/>
      <c r="D141" s="8"/>
      <c r="E141" s="9"/>
      <c r="F141" s="9"/>
      <c r="G141" s="9"/>
    </row>
    <row r="142" spans="2:7" x14ac:dyDescent="0.25">
      <c r="B142" s="5"/>
      <c r="D142" s="8"/>
      <c r="E142" s="9"/>
      <c r="F142" s="9"/>
      <c r="G142" s="9"/>
    </row>
    <row r="143" spans="2:7" x14ac:dyDescent="0.25">
      <c r="B143" s="5"/>
      <c r="D143" s="8"/>
      <c r="E143" s="9"/>
      <c r="F143" s="9"/>
    </row>
    <row r="144" spans="2:7" x14ac:dyDescent="0.25">
      <c r="B144" s="5"/>
      <c r="D144" s="9"/>
      <c r="E144" s="9"/>
      <c r="F144" s="9"/>
    </row>
    <row r="145" spans="2:7" x14ac:dyDescent="0.25">
      <c r="B145" s="5"/>
      <c r="D145" s="8"/>
      <c r="E145" s="9"/>
      <c r="F145" s="9"/>
      <c r="G145" s="9"/>
    </row>
    <row r="146" spans="2:7" x14ac:dyDescent="0.25">
      <c r="B146" s="6"/>
      <c r="D146" s="8"/>
      <c r="E146" s="9"/>
      <c r="F146" s="9"/>
      <c r="G146" s="9"/>
    </row>
    <row r="147" spans="2:7" x14ac:dyDescent="0.25">
      <c r="D147" s="8"/>
      <c r="E147" s="9"/>
      <c r="F147" s="9"/>
      <c r="G147" s="9"/>
    </row>
    <row r="148" spans="2:7" x14ac:dyDescent="0.25">
      <c r="B148" s="5"/>
      <c r="D148" s="8"/>
      <c r="E148" s="9"/>
      <c r="F148" s="9"/>
      <c r="G148" s="9"/>
    </row>
    <row r="149" spans="2:7" x14ac:dyDescent="0.25">
      <c r="B149" s="5"/>
      <c r="D149" s="8"/>
      <c r="E149" s="9"/>
      <c r="F149" s="9"/>
      <c r="G149" s="9"/>
    </row>
    <row r="150" spans="2:7" x14ac:dyDescent="0.25">
      <c r="B150" s="5"/>
      <c r="D150" s="8"/>
      <c r="E150" s="9"/>
      <c r="F150" s="9"/>
      <c r="G150" s="9"/>
    </row>
    <row r="151" spans="2:7" x14ac:dyDescent="0.25">
      <c r="B151" s="5"/>
      <c r="D151" s="8"/>
      <c r="E151" s="9"/>
      <c r="F151" s="9"/>
    </row>
    <row r="152" spans="2:7" x14ac:dyDescent="0.25">
      <c r="B152" s="5"/>
      <c r="D152" s="8"/>
      <c r="E152" s="9"/>
      <c r="F152" s="9"/>
    </row>
    <row r="153" spans="2:7" x14ac:dyDescent="0.25">
      <c r="B153" s="5"/>
      <c r="D153" s="8"/>
      <c r="E153" s="9"/>
      <c r="F153" s="9"/>
    </row>
    <row r="154" spans="2:7" x14ac:dyDescent="0.25">
      <c r="B154" s="6"/>
      <c r="D154" s="10"/>
    </row>
    <row r="155" spans="2:7" x14ac:dyDescent="0.25">
      <c r="B155" s="6"/>
      <c r="D155" s="10"/>
    </row>
    <row r="156" spans="2:7" x14ac:dyDescent="0.25">
      <c r="B156" s="6"/>
      <c r="D156" s="10"/>
    </row>
    <row r="157" spans="2:7" x14ac:dyDescent="0.25">
      <c r="B157" s="6"/>
      <c r="D157" s="10"/>
    </row>
    <row r="158" spans="2:7" x14ac:dyDescent="0.25">
      <c r="B158" s="6"/>
      <c r="D158" s="10"/>
    </row>
    <row r="159" spans="2:7" x14ac:dyDescent="0.25">
      <c r="B159" s="6"/>
      <c r="D159" s="10"/>
    </row>
    <row r="160" spans="2:7" x14ac:dyDescent="0.25">
      <c r="B160" s="6"/>
      <c r="D160" s="10"/>
    </row>
    <row r="161" spans="2:7" x14ac:dyDescent="0.25">
      <c r="B161" s="6"/>
      <c r="D161" s="10"/>
    </row>
    <row r="162" spans="2:7" x14ac:dyDescent="0.25">
      <c r="B162" s="6"/>
      <c r="D162" s="10"/>
    </row>
    <row r="163" spans="2:7" x14ac:dyDescent="0.25">
      <c r="B163" s="6"/>
      <c r="D163" s="10"/>
    </row>
    <row r="164" spans="2:7" x14ac:dyDescent="0.25">
      <c r="B164" s="6"/>
      <c r="D164" s="8"/>
      <c r="E164" s="9"/>
      <c r="F164" s="9"/>
      <c r="G164" s="9"/>
    </row>
    <row r="165" spans="2:7" x14ac:dyDescent="0.25">
      <c r="B165" s="6"/>
      <c r="D165" s="10"/>
    </row>
    <row r="166" spans="2:7" x14ac:dyDescent="0.25">
      <c r="B166" s="6"/>
      <c r="D166" s="10"/>
    </row>
    <row r="167" spans="2:7" x14ac:dyDescent="0.25">
      <c r="B167" s="5"/>
      <c r="D167" s="8"/>
      <c r="E167" s="9"/>
      <c r="F167" s="9"/>
    </row>
    <row r="168" spans="2:7" x14ac:dyDescent="0.25">
      <c r="B168" s="6"/>
      <c r="D168" s="10"/>
    </row>
    <row r="169" spans="2:7" x14ac:dyDescent="0.25">
      <c r="B169" s="6"/>
      <c r="D169" s="10"/>
    </row>
    <row r="170" spans="2:7" x14ac:dyDescent="0.25">
      <c r="B170" s="6"/>
      <c r="D170" s="10"/>
    </row>
    <row r="171" spans="2:7" x14ac:dyDescent="0.25">
      <c r="B171" s="6"/>
      <c r="D171" s="10"/>
    </row>
    <row r="172" spans="2:7" x14ac:dyDescent="0.25">
      <c r="B172" s="6"/>
      <c r="D172" s="10"/>
    </row>
    <row r="173" spans="2:7" x14ac:dyDescent="0.25">
      <c r="B173" s="6"/>
      <c r="D173" s="10"/>
    </row>
    <row r="174" spans="2:7" x14ac:dyDescent="0.25">
      <c r="B174" s="6"/>
      <c r="D174" s="10"/>
    </row>
    <row r="175" spans="2:7" x14ac:dyDescent="0.25">
      <c r="B175" s="6"/>
      <c r="D175" s="10"/>
    </row>
    <row r="176" spans="2:7" x14ac:dyDescent="0.25">
      <c r="B176" s="6"/>
      <c r="D176" s="8"/>
      <c r="E176" s="9"/>
      <c r="F176" s="9"/>
      <c r="G176" s="9"/>
    </row>
    <row r="177" spans="2:7" x14ac:dyDescent="0.25">
      <c r="B177" s="6"/>
      <c r="D177" s="8"/>
      <c r="E177" s="9"/>
      <c r="F177" s="9"/>
      <c r="G177" s="9"/>
    </row>
    <row r="178" spans="2:7" x14ac:dyDescent="0.25">
      <c r="B178" s="6"/>
      <c r="D178" s="10"/>
    </row>
    <row r="179" spans="2:7" x14ac:dyDescent="0.25">
      <c r="B179" s="6"/>
      <c r="D179" s="10"/>
    </row>
    <row r="180" spans="2:7" x14ac:dyDescent="0.25">
      <c r="B180" s="6"/>
      <c r="D180" s="8"/>
      <c r="E180" s="9"/>
      <c r="F180" s="9"/>
      <c r="G180" s="9"/>
    </row>
    <row r="181" spans="2:7" x14ac:dyDescent="0.25">
      <c r="B181" s="6"/>
      <c r="D181" s="10"/>
    </row>
    <row r="182" spans="2:7" x14ac:dyDescent="0.25">
      <c r="B182" s="6"/>
      <c r="D182" s="10"/>
    </row>
    <row r="183" spans="2:7" x14ac:dyDescent="0.25">
      <c r="B183" s="6"/>
      <c r="D183" s="10"/>
    </row>
    <row r="184" spans="2:7" x14ac:dyDescent="0.25">
      <c r="B184" s="6"/>
      <c r="D184" s="10"/>
    </row>
    <row r="185" spans="2:7" x14ac:dyDescent="0.25">
      <c r="B185" s="5"/>
      <c r="D185" s="8"/>
      <c r="E185" s="9"/>
      <c r="F185" s="9"/>
      <c r="G185" s="9"/>
    </row>
    <row r="186" spans="2:7" x14ac:dyDescent="0.25">
      <c r="B186" s="5"/>
      <c r="D186" s="8"/>
      <c r="E186" s="9"/>
      <c r="F186" s="9"/>
      <c r="G186" s="9"/>
    </row>
    <row r="187" spans="2:7" x14ac:dyDescent="0.25">
      <c r="B187" s="6"/>
      <c r="D187" s="10"/>
    </row>
    <row r="188" spans="2:7" x14ac:dyDescent="0.25">
      <c r="B188" s="6"/>
      <c r="D188" s="10"/>
    </row>
    <row r="189" spans="2:7" x14ac:dyDescent="0.25">
      <c r="B189" s="5"/>
      <c r="D189" s="8"/>
      <c r="E189" s="9"/>
      <c r="F189" s="9"/>
    </row>
    <row r="190" spans="2:7" x14ac:dyDescent="0.25">
      <c r="B190" s="6"/>
      <c r="D190" s="10"/>
    </row>
    <row r="191" spans="2:7" x14ac:dyDescent="0.25">
      <c r="B191" s="6"/>
      <c r="D191" s="10"/>
    </row>
    <row r="192" spans="2:7" x14ac:dyDescent="0.25">
      <c r="B192" s="6"/>
      <c r="D192" s="10"/>
    </row>
    <row r="193" spans="2:7" x14ac:dyDescent="0.25">
      <c r="B193" s="6"/>
      <c r="D193" s="10"/>
    </row>
    <row r="194" spans="2:7" x14ac:dyDescent="0.25">
      <c r="B194" s="5"/>
      <c r="D194" s="8"/>
      <c r="E194" s="9"/>
      <c r="F194" s="9"/>
    </row>
    <row r="195" spans="2:7" x14ac:dyDescent="0.25">
      <c r="B195" s="5"/>
      <c r="D195" s="8"/>
      <c r="E195" s="9"/>
      <c r="F195" s="9"/>
    </row>
    <row r="196" spans="2:7" x14ac:dyDescent="0.25">
      <c r="B196" s="6"/>
      <c r="D196" s="10"/>
    </row>
    <row r="197" spans="2:7" x14ac:dyDescent="0.25">
      <c r="B197" s="6"/>
      <c r="D197" s="10"/>
    </row>
    <row r="198" spans="2:7" x14ac:dyDescent="0.25">
      <c r="B198" s="6"/>
      <c r="D198" s="10"/>
    </row>
    <row r="199" spans="2:7" x14ac:dyDescent="0.25">
      <c r="B199" s="6"/>
      <c r="D199" s="10"/>
    </row>
    <row r="200" spans="2:7" x14ac:dyDescent="0.25">
      <c r="B200" s="6"/>
      <c r="D200" s="10"/>
    </row>
    <row r="201" spans="2:7" x14ac:dyDescent="0.25">
      <c r="B201" s="6"/>
      <c r="D201" s="10"/>
    </row>
    <row r="202" spans="2:7" x14ac:dyDescent="0.25">
      <c r="B202" s="6"/>
      <c r="D202" s="8"/>
      <c r="E202" s="9"/>
      <c r="F202" s="9"/>
      <c r="G202" s="9"/>
    </row>
    <row r="203" spans="2:7" x14ac:dyDescent="0.25">
      <c r="B203" s="6"/>
      <c r="D203" s="10"/>
    </row>
    <row r="204" spans="2:7" x14ac:dyDescent="0.25">
      <c r="B204" s="6"/>
      <c r="D204" s="10"/>
    </row>
    <row r="205" spans="2:7" x14ac:dyDescent="0.25">
      <c r="B205" s="6"/>
      <c r="D205" s="10"/>
    </row>
    <row r="206" spans="2:7" x14ac:dyDescent="0.25">
      <c r="B206" s="6"/>
      <c r="D206" s="10"/>
    </row>
    <row r="207" spans="2:7" x14ac:dyDescent="0.25">
      <c r="B207" s="6"/>
      <c r="D207" s="10"/>
    </row>
    <row r="208" spans="2:7" x14ac:dyDescent="0.25">
      <c r="B208" s="6"/>
      <c r="D208" s="10"/>
    </row>
    <row r="209" spans="2:7" x14ac:dyDescent="0.25">
      <c r="B209" s="6"/>
      <c r="D209" s="10"/>
    </row>
    <row r="210" spans="2:7" x14ac:dyDescent="0.25">
      <c r="B210" s="6"/>
      <c r="D210" s="10"/>
    </row>
    <row r="211" spans="2:7" x14ac:dyDescent="0.25">
      <c r="B211" s="5"/>
      <c r="D211" s="8"/>
      <c r="E211" s="9"/>
      <c r="F211" s="9"/>
    </row>
    <row r="212" spans="2:7" x14ac:dyDescent="0.25">
      <c r="B212" s="6"/>
      <c r="D212" s="10"/>
    </row>
    <row r="213" spans="2:7" x14ac:dyDescent="0.25">
      <c r="B213" s="6"/>
      <c r="D213" s="10"/>
    </row>
    <row r="214" spans="2:7" x14ac:dyDescent="0.25">
      <c r="B214" s="6"/>
      <c r="D214" s="10"/>
    </row>
    <row r="215" spans="2:7" x14ac:dyDescent="0.25">
      <c r="B215" s="6"/>
      <c r="D215" s="10"/>
    </row>
    <row r="216" spans="2:7" x14ac:dyDescent="0.25">
      <c r="B216" s="6"/>
      <c r="D216" s="10"/>
    </row>
    <row r="217" spans="2:7" x14ac:dyDescent="0.25">
      <c r="B217" s="6"/>
    </row>
    <row r="218" spans="2:7" x14ac:dyDescent="0.25">
      <c r="B218" s="6"/>
      <c r="D218" s="8"/>
      <c r="E218" s="9"/>
      <c r="F218" s="9"/>
      <c r="G218" s="9"/>
    </row>
    <row r="219" spans="2:7" x14ac:dyDescent="0.25">
      <c r="B219" s="6"/>
      <c r="D219" s="8"/>
      <c r="E219" s="9"/>
      <c r="F219" s="9"/>
      <c r="G219" s="9"/>
    </row>
    <row r="220" spans="2:7" x14ac:dyDescent="0.25">
      <c r="B220" s="6"/>
      <c r="D220" s="8"/>
      <c r="E220" s="9"/>
      <c r="F220" s="9"/>
      <c r="G220" s="9"/>
    </row>
    <row r="221" spans="2:7" x14ac:dyDescent="0.25">
      <c r="B221" s="6"/>
      <c r="D221" s="8"/>
      <c r="E221" s="9"/>
      <c r="F221" s="9"/>
      <c r="G221" s="9"/>
    </row>
    <row r="222" spans="2:7" x14ac:dyDescent="0.25">
      <c r="B222" s="6"/>
      <c r="D222" s="10"/>
    </row>
    <row r="223" spans="2:7" x14ac:dyDescent="0.25">
      <c r="B223" s="6"/>
      <c r="D223" s="8"/>
      <c r="E223" s="9"/>
      <c r="F223" s="9"/>
      <c r="G223" s="9"/>
    </row>
    <row r="224" spans="2:7" x14ac:dyDescent="0.25">
      <c r="B224" s="6"/>
      <c r="D224" s="10"/>
    </row>
    <row r="225" spans="2:7" x14ac:dyDescent="0.25">
      <c r="B225" s="6"/>
      <c r="D225" s="10"/>
    </row>
    <row r="226" spans="2:7" x14ac:dyDescent="0.25">
      <c r="B226" s="6"/>
      <c r="D226" s="8"/>
      <c r="E226" s="9"/>
      <c r="F226" s="9"/>
      <c r="G226" s="9"/>
    </row>
    <row r="227" spans="2:7" x14ac:dyDescent="0.25">
      <c r="B227" s="6"/>
      <c r="D227" s="10"/>
    </row>
    <row r="228" spans="2:7" x14ac:dyDescent="0.25">
      <c r="B228" s="6"/>
      <c r="D228" s="8"/>
      <c r="E228" s="9"/>
      <c r="F228" s="9"/>
      <c r="G228" s="9"/>
    </row>
    <row r="229" spans="2:7" x14ac:dyDescent="0.25">
      <c r="B229" s="6"/>
      <c r="D229" s="10"/>
    </row>
    <row r="230" spans="2:7" x14ac:dyDescent="0.25">
      <c r="D230" s="8"/>
      <c r="E230" s="9"/>
      <c r="F230" s="9"/>
      <c r="G230" s="9"/>
    </row>
    <row r="231" spans="2:7" x14ac:dyDescent="0.25">
      <c r="B231" s="5"/>
      <c r="D231" s="8"/>
      <c r="E231" s="9"/>
      <c r="F231" s="9"/>
    </row>
    <row r="232" spans="2:7" x14ac:dyDescent="0.25">
      <c r="B232" s="5"/>
      <c r="D232" s="8"/>
      <c r="E232" s="9"/>
      <c r="F232" s="9"/>
      <c r="G232" s="9"/>
    </row>
    <row r="233" spans="2:7" x14ac:dyDescent="0.25">
      <c r="B233" s="5"/>
      <c r="D233" s="8"/>
      <c r="E233" s="9"/>
      <c r="F233" s="9"/>
    </row>
    <row r="234" spans="2:7" x14ac:dyDescent="0.25">
      <c r="B234" s="5"/>
      <c r="D234" s="8"/>
      <c r="E234" s="9"/>
      <c r="F234" s="9"/>
    </row>
    <row r="235" spans="2:7" x14ac:dyDescent="0.25">
      <c r="B235" s="6"/>
      <c r="D235" s="8"/>
      <c r="E235" s="9"/>
      <c r="F235" s="9"/>
      <c r="G235" s="9"/>
    </row>
    <row r="236" spans="2:7" x14ac:dyDescent="0.25">
      <c r="B236" s="5"/>
      <c r="D236" s="8"/>
      <c r="E236" s="9"/>
      <c r="F236" s="9"/>
    </row>
    <row r="237" spans="2:7" x14ac:dyDescent="0.25">
      <c r="B237" s="6"/>
      <c r="D237" s="8"/>
      <c r="E237" s="9"/>
      <c r="F237" s="9"/>
      <c r="G237" s="9"/>
    </row>
    <row r="238" spans="2:7" x14ac:dyDescent="0.25">
      <c r="B238" s="6"/>
      <c r="D238" s="10"/>
    </row>
    <row r="239" spans="2:7" x14ac:dyDescent="0.25">
      <c r="B239" s="5"/>
      <c r="D239" s="8"/>
      <c r="E239" s="9"/>
      <c r="F239" s="9"/>
      <c r="G239" s="9"/>
    </row>
    <row r="240" spans="2:7" x14ac:dyDescent="0.25">
      <c r="B240" s="6"/>
      <c r="D240" s="10"/>
    </row>
    <row r="241" spans="2:7" x14ac:dyDescent="0.25">
      <c r="B241" s="5"/>
      <c r="D241" s="8"/>
      <c r="E241" s="9"/>
      <c r="F241" s="9"/>
      <c r="G241" s="9"/>
    </row>
    <row r="242" spans="2:7" x14ac:dyDescent="0.25">
      <c r="B242" s="6"/>
      <c r="D242" s="10"/>
    </row>
    <row r="243" spans="2:7" x14ac:dyDescent="0.25">
      <c r="B243" s="5"/>
      <c r="D243" s="8"/>
      <c r="E243" s="9"/>
      <c r="F243" s="9"/>
    </row>
    <row r="244" spans="2:7" x14ac:dyDescent="0.25">
      <c r="B244" s="6"/>
      <c r="D244" s="8"/>
      <c r="E244" s="9"/>
      <c r="F244" s="9"/>
      <c r="G244" s="9"/>
    </row>
    <row r="245" spans="2:7" x14ac:dyDescent="0.25">
      <c r="B245" s="5"/>
      <c r="D245" s="8"/>
      <c r="E245" s="9"/>
      <c r="F245" s="9"/>
    </row>
    <row r="246" spans="2:7" x14ac:dyDescent="0.25">
      <c r="B246" s="6"/>
      <c r="D246" s="8"/>
      <c r="E246" s="9"/>
      <c r="F246" s="9"/>
      <c r="G246" s="9"/>
    </row>
    <row r="247" spans="2:7" x14ac:dyDescent="0.25">
      <c r="B247" s="6"/>
      <c r="D247" s="10"/>
    </row>
    <row r="248" spans="2:7" x14ac:dyDescent="0.25">
      <c r="B248" s="5"/>
      <c r="D248" s="8"/>
      <c r="E248" s="9"/>
      <c r="F248" s="9"/>
      <c r="G248" s="9"/>
    </row>
    <row r="249" spans="2:7" x14ac:dyDescent="0.25">
      <c r="B249" s="6"/>
      <c r="D249" s="10"/>
    </row>
    <row r="250" spans="2:7" x14ac:dyDescent="0.25">
      <c r="B250" s="5"/>
      <c r="D250" s="8"/>
      <c r="E250" s="9"/>
      <c r="F250" s="9"/>
      <c r="G250" s="9"/>
    </row>
    <row r="251" spans="2:7" x14ac:dyDescent="0.25">
      <c r="B251" s="6"/>
      <c r="D251" s="10"/>
    </row>
    <row r="252" spans="2:7" x14ac:dyDescent="0.25">
      <c r="B252" s="5"/>
      <c r="D252" s="8"/>
      <c r="E252" s="9"/>
      <c r="F252" s="9"/>
      <c r="G252" s="9"/>
    </row>
    <row r="253" spans="2:7" x14ac:dyDescent="0.25">
      <c r="B253" s="6"/>
      <c r="D253" s="8"/>
      <c r="E253" s="9"/>
      <c r="F253" s="9"/>
      <c r="G253" s="9"/>
    </row>
    <row r="254" spans="2:7" x14ac:dyDescent="0.25">
      <c r="B254" s="5"/>
      <c r="D254" s="8"/>
      <c r="E254" s="9"/>
      <c r="F254" s="9"/>
    </row>
    <row r="255" spans="2:7" x14ac:dyDescent="0.25">
      <c r="B255" s="6"/>
    </row>
    <row r="256" spans="2:7" x14ac:dyDescent="0.25">
      <c r="B256" s="6"/>
      <c r="D256" s="8"/>
      <c r="E256" s="9"/>
      <c r="F256" s="9"/>
      <c r="G256" s="9"/>
    </row>
    <row r="257" spans="2:7" x14ac:dyDescent="0.25">
      <c r="B257" s="5"/>
      <c r="D257" s="8"/>
      <c r="E257" s="9"/>
      <c r="F257" s="9"/>
      <c r="G257" s="9"/>
    </row>
    <row r="258" spans="2:7" x14ac:dyDescent="0.25">
      <c r="B258" s="6"/>
      <c r="D258" s="8"/>
      <c r="E258" s="9"/>
      <c r="F258" s="9"/>
      <c r="G258" s="9"/>
    </row>
    <row r="259" spans="2:7" x14ac:dyDescent="0.25">
      <c r="B259" s="5"/>
      <c r="D259" s="8"/>
      <c r="E259" s="9"/>
      <c r="F259" s="9"/>
      <c r="G259" s="9"/>
    </row>
    <row r="260" spans="2:7" x14ac:dyDescent="0.25">
      <c r="B260" s="6"/>
      <c r="D260" s="8"/>
      <c r="E260" s="9"/>
      <c r="F260" s="9"/>
      <c r="G260" s="9"/>
    </row>
    <row r="261" spans="2:7" x14ac:dyDescent="0.25">
      <c r="B261" s="5"/>
      <c r="D261" s="8"/>
      <c r="E261" s="9"/>
      <c r="F261" s="9"/>
      <c r="G261" s="9"/>
    </row>
    <row r="262" spans="2:7" x14ac:dyDescent="0.25">
      <c r="B262" s="6"/>
      <c r="D262" s="10"/>
    </row>
    <row r="263" spans="2:7" x14ac:dyDescent="0.25">
      <c r="B263" s="5"/>
      <c r="D263" s="8"/>
      <c r="E263" s="9"/>
      <c r="F263" s="9"/>
      <c r="G263" s="9"/>
    </row>
    <row r="264" spans="2:7" x14ac:dyDescent="0.25">
      <c r="B264" s="6"/>
      <c r="D264" s="10"/>
    </row>
    <row r="265" spans="2:7" x14ac:dyDescent="0.25">
      <c r="B265" s="5"/>
      <c r="D265" s="8"/>
      <c r="E265" s="9"/>
      <c r="F265" s="9"/>
      <c r="G265" s="9"/>
    </row>
    <row r="266" spans="2:7" x14ac:dyDescent="0.25">
      <c r="B266" s="6"/>
      <c r="D266" s="10"/>
    </row>
    <row r="267" spans="2:7" x14ac:dyDescent="0.25">
      <c r="B267" s="5"/>
      <c r="D267" s="8"/>
      <c r="E267" s="9"/>
      <c r="F267" s="9"/>
      <c r="G267" s="9"/>
    </row>
    <row r="268" spans="2:7" x14ac:dyDescent="0.25">
      <c r="B268" s="5"/>
      <c r="D268" s="8"/>
      <c r="E268" s="9"/>
      <c r="F268" s="9"/>
    </row>
    <row r="269" spans="2:7" x14ac:dyDescent="0.25">
      <c r="B269" s="6"/>
      <c r="D269" s="8"/>
      <c r="E269" s="9"/>
      <c r="F269" s="9"/>
      <c r="G269" s="9"/>
    </row>
    <row r="270" spans="2:7" x14ac:dyDescent="0.25">
      <c r="D270" s="10"/>
    </row>
    <row r="271" spans="2:7" x14ac:dyDescent="0.25">
      <c r="B271" s="5"/>
      <c r="D271" s="8"/>
      <c r="E271" s="9"/>
      <c r="F271" s="9"/>
      <c r="G271" s="9"/>
    </row>
    <row r="272" spans="2:7" x14ac:dyDescent="0.25">
      <c r="B272" s="5"/>
      <c r="D272" s="8"/>
      <c r="E272" s="9"/>
      <c r="F272" s="9"/>
    </row>
    <row r="273" spans="2:7" x14ac:dyDescent="0.25">
      <c r="B273" s="5"/>
      <c r="D273" s="8"/>
      <c r="E273" s="9"/>
      <c r="F273" s="9"/>
      <c r="G273" s="9"/>
    </row>
    <row r="274" spans="2:7" x14ac:dyDescent="0.25">
      <c r="B274" s="5"/>
      <c r="D274" s="8"/>
      <c r="E274" s="9"/>
      <c r="F274" s="9"/>
    </row>
    <row r="275" spans="2:7" x14ac:dyDescent="0.25">
      <c r="B275" s="5"/>
      <c r="D275" s="8"/>
      <c r="E275" s="9"/>
      <c r="F275" s="9"/>
    </row>
    <row r="276" spans="2:7" x14ac:dyDescent="0.25">
      <c r="B276" s="5"/>
      <c r="D276" s="8"/>
      <c r="E276" s="9"/>
      <c r="F276" s="9"/>
    </row>
    <row r="277" spans="2:7" x14ac:dyDescent="0.25">
      <c r="B277" s="6"/>
      <c r="D277" s="8"/>
      <c r="E277" s="9"/>
      <c r="F277" s="9"/>
      <c r="G277" s="9"/>
    </row>
    <row r="278" spans="2:7" x14ac:dyDescent="0.25">
      <c r="B278" s="5"/>
      <c r="D278" s="8"/>
      <c r="E278" s="9"/>
      <c r="F278" s="9"/>
      <c r="G278" s="9"/>
    </row>
    <row r="279" spans="2:7" x14ac:dyDescent="0.25">
      <c r="B279" s="6"/>
      <c r="D279" s="10"/>
    </row>
    <row r="280" spans="2:7" x14ac:dyDescent="0.25">
      <c r="B280" s="5"/>
      <c r="D280" s="8"/>
      <c r="E280" s="9"/>
      <c r="F280" s="9"/>
      <c r="G280" s="9"/>
    </row>
    <row r="281" spans="2:7" x14ac:dyDescent="0.25">
      <c r="B281" s="6"/>
      <c r="D281" s="10"/>
    </row>
    <row r="282" spans="2:7" x14ac:dyDescent="0.25">
      <c r="B282" s="5"/>
      <c r="D282" s="8"/>
      <c r="E282" s="9"/>
      <c r="F282" s="9"/>
      <c r="G282" s="9"/>
    </row>
    <row r="283" spans="2:7" x14ac:dyDescent="0.25">
      <c r="B283" s="6"/>
      <c r="D283" s="10"/>
    </row>
    <row r="284" spans="2:7" x14ac:dyDescent="0.25">
      <c r="B284" s="5"/>
      <c r="D284" s="8"/>
      <c r="E284" s="9"/>
      <c r="F284" s="9"/>
    </row>
    <row r="285" spans="2:7" x14ac:dyDescent="0.25">
      <c r="B285" s="6"/>
      <c r="D285" s="10"/>
    </row>
    <row r="286" spans="2:7" x14ac:dyDescent="0.25">
      <c r="B286" s="5"/>
      <c r="D286" s="8"/>
      <c r="E286" s="9"/>
      <c r="F286" s="9"/>
      <c r="G286" s="9"/>
    </row>
    <row r="287" spans="2:7" x14ac:dyDescent="0.25">
      <c r="B287" s="6"/>
      <c r="D287" s="8"/>
      <c r="E287" s="9"/>
      <c r="F287" s="9"/>
      <c r="G287" s="9"/>
    </row>
    <row r="288" spans="2:7" x14ac:dyDescent="0.25">
      <c r="B288" s="5"/>
      <c r="D288" s="8"/>
      <c r="E288" s="9"/>
      <c r="F288" s="9"/>
    </row>
    <row r="289" spans="2:7" x14ac:dyDescent="0.25">
      <c r="B289" s="6"/>
      <c r="D289" s="8"/>
      <c r="E289" s="9"/>
      <c r="F289" s="9"/>
      <c r="G289" s="9"/>
    </row>
    <row r="290" spans="2:7" x14ac:dyDescent="0.25">
      <c r="B290" s="6"/>
      <c r="D290" s="10"/>
    </row>
    <row r="291" spans="2:7" x14ac:dyDescent="0.25">
      <c r="B291" s="6"/>
      <c r="D291" s="8"/>
      <c r="E291" s="9"/>
      <c r="F291" s="9"/>
      <c r="G291" s="9"/>
    </row>
    <row r="292" spans="2:7" x14ac:dyDescent="0.25">
      <c r="B292" s="5"/>
      <c r="D292" s="8"/>
      <c r="E292" s="9"/>
      <c r="F292" s="9"/>
    </row>
    <row r="293" spans="2:7" x14ac:dyDescent="0.25">
      <c r="B293" s="5"/>
      <c r="D293" s="8"/>
      <c r="E293" s="9"/>
      <c r="F293" s="9"/>
      <c r="G293" s="9"/>
    </row>
    <row r="294" spans="2:7" x14ac:dyDescent="0.25">
      <c r="B294" s="6"/>
      <c r="D294" s="10"/>
    </row>
    <row r="295" spans="2:7" x14ac:dyDescent="0.25">
      <c r="B295" s="5"/>
      <c r="D295" s="8"/>
      <c r="E295" s="9"/>
      <c r="F295" s="9"/>
      <c r="G295" s="9"/>
    </row>
    <row r="296" spans="2:7" x14ac:dyDescent="0.25">
      <c r="B296" s="6"/>
      <c r="D296" s="10"/>
    </row>
    <row r="297" spans="2:7" x14ac:dyDescent="0.25">
      <c r="B297" s="5"/>
      <c r="D297" s="8"/>
      <c r="E297" s="9"/>
      <c r="F297" s="9"/>
      <c r="G297" s="9"/>
    </row>
    <row r="298" spans="2:7" x14ac:dyDescent="0.25">
      <c r="B298" s="6"/>
      <c r="D298" s="10"/>
    </row>
    <row r="299" spans="2:7" x14ac:dyDescent="0.25">
      <c r="B299" s="6"/>
      <c r="D299" s="8"/>
      <c r="E299" s="9"/>
      <c r="F299" s="9"/>
      <c r="G299" s="9"/>
    </row>
    <row r="300" spans="2:7" x14ac:dyDescent="0.25">
      <c r="B300" s="6"/>
      <c r="D300" s="10"/>
    </row>
    <row r="301" spans="2:7" x14ac:dyDescent="0.25">
      <c r="B301" s="5"/>
      <c r="D301" s="8"/>
      <c r="E301" s="9"/>
      <c r="F301" s="9"/>
      <c r="G301" s="9"/>
    </row>
    <row r="302" spans="2:7" x14ac:dyDescent="0.25">
      <c r="B302" s="5"/>
      <c r="D302" s="8"/>
      <c r="E302" s="9"/>
      <c r="F302" s="9"/>
    </row>
    <row r="303" spans="2:7" x14ac:dyDescent="0.25">
      <c r="B303" s="6"/>
      <c r="D303" s="10"/>
    </row>
    <row r="304" spans="2:7" x14ac:dyDescent="0.25">
      <c r="B304" s="5"/>
      <c r="D304" s="8"/>
      <c r="E304" s="9"/>
      <c r="F304" s="9"/>
    </row>
    <row r="305" spans="2:7" x14ac:dyDescent="0.25">
      <c r="B305" s="6"/>
    </row>
    <row r="306" spans="2:7" x14ac:dyDescent="0.25">
      <c r="B306" s="5"/>
      <c r="D306" s="8"/>
      <c r="E306" s="9"/>
      <c r="F306" s="9"/>
      <c r="G306" s="9"/>
    </row>
    <row r="307" spans="2:7" x14ac:dyDescent="0.25">
      <c r="B307" s="6"/>
      <c r="D307" s="8"/>
      <c r="E307" s="9"/>
      <c r="F307" s="9"/>
      <c r="G307" s="9"/>
    </row>
    <row r="308" spans="2:7" x14ac:dyDescent="0.25">
      <c r="B308" s="5"/>
      <c r="D308" s="8"/>
      <c r="E308" s="9"/>
      <c r="F308" s="9"/>
      <c r="G308" s="9"/>
    </row>
    <row r="309" spans="2:7" x14ac:dyDescent="0.25">
      <c r="B309" s="6"/>
      <c r="D309" s="8"/>
      <c r="E309" s="9"/>
      <c r="F309" s="9"/>
      <c r="G309" s="9"/>
    </row>
    <row r="310" spans="2:7" x14ac:dyDescent="0.25">
      <c r="B310" s="5"/>
      <c r="D310" s="8"/>
      <c r="E310" s="9"/>
      <c r="F310" s="9"/>
    </row>
    <row r="311" spans="2:7" x14ac:dyDescent="0.25">
      <c r="B311" s="6"/>
    </row>
    <row r="312" spans="2:7" x14ac:dyDescent="0.25">
      <c r="B312" s="5"/>
      <c r="D312" s="8"/>
      <c r="E312" s="9"/>
      <c r="F312" s="9"/>
      <c r="G312" s="9"/>
    </row>
    <row r="313" spans="2:7" x14ac:dyDescent="0.25">
      <c r="B313" s="6"/>
      <c r="D313" s="8"/>
      <c r="E313" s="9"/>
      <c r="F313" s="9"/>
      <c r="G313" s="9"/>
    </row>
    <row r="314" spans="2:7" x14ac:dyDescent="0.25">
      <c r="B314" s="5"/>
      <c r="D314" s="8"/>
      <c r="E314" s="9"/>
      <c r="F314" s="9"/>
      <c r="G314" s="9"/>
    </row>
    <row r="315" spans="2:7" x14ac:dyDescent="0.25">
      <c r="B315" s="6"/>
      <c r="D315" s="8"/>
      <c r="E315" s="9"/>
      <c r="F315" s="9"/>
      <c r="G315" s="9"/>
    </row>
    <row r="316" spans="2:7" x14ac:dyDescent="0.25">
      <c r="B316" s="5"/>
      <c r="D316" s="8"/>
      <c r="E316" s="9"/>
      <c r="F316" s="9"/>
    </row>
    <row r="317" spans="2:7" x14ac:dyDescent="0.25">
      <c r="B317" s="6"/>
    </row>
    <row r="318" spans="2:7" x14ac:dyDescent="0.25">
      <c r="B318" s="6"/>
      <c r="D318" s="8"/>
      <c r="E318" s="9"/>
      <c r="F318" s="9"/>
      <c r="G318" s="9"/>
    </row>
    <row r="319" spans="2:7" x14ac:dyDescent="0.25">
      <c r="B319" s="6"/>
      <c r="D319" s="8"/>
      <c r="E319" s="9"/>
      <c r="F319" s="9"/>
      <c r="G319" s="9"/>
    </row>
    <row r="320" spans="2:7" x14ac:dyDescent="0.25">
      <c r="D320" s="8"/>
      <c r="E320" s="9"/>
      <c r="F320" s="9"/>
      <c r="G320" s="9"/>
    </row>
    <row r="321" spans="2:7" x14ac:dyDescent="0.25">
      <c r="B321" s="5"/>
      <c r="D321" s="8"/>
      <c r="E321" s="9"/>
      <c r="F321" s="9"/>
      <c r="G321" s="9"/>
    </row>
    <row r="322" spans="2:7" x14ac:dyDescent="0.25">
      <c r="B322" s="5"/>
      <c r="D322" s="8"/>
      <c r="E322" s="9"/>
      <c r="F322" s="9"/>
      <c r="G322" s="9"/>
    </row>
    <row r="323" spans="2:7" x14ac:dyDescent="0.25">
      <c r="B323" s="5"/>
      <c r="D323" s="8"/>
      <c r="E323" s="9"/>
      <c r="F323" s="9"/>
      <c r="G323" s="9"/>
    </row>
    <row r="324" spans="2:7" x14ac:dyDescent="0.25">
      <c r="B324" s="5"/>
      <c r="D324" s="8"/>
      <c r="E324" s="9"/>
      <c r="F324" s="9"/>
    </row>
    <row r="325" spans="2:7" x14ac:dyDescent="0.25">
      <c r="B325" s="6"/>
      <c r="D325" s="10"/>
    </row>
    <row r="326" spans="2:7" x14ac:dyDescent="0.25">
      <c r="D326" s="10"/>
    </row>
    <row r="327" spans="2:7" x14ac:dyDescent="0.25">
      <c r="B327" s="5"/>
      <c r="D327" s="8"/>
      <c r="E327" s="9"/>
      <c r="F327" s="9"/>
    </row>
    <row r="328" spans="2:7" x14ac:dyDescent="0.25">
      <c r="B328" s="5"/>
      <c r="D328" s="8"/>
      <c r="E328" s="9"/>
      <c r="F328" s="9"/>
    </row>
    <row r="329" spans="2:7" x14ac:dyDescent="0.25">
      <c r="B329" s="5"/>
      <c r="D329" s="8"/>
      <c r="E329" s="9"/>
      <c r="F329" s="9"/>
    </row>
    <row r="330" spans="2:7" x14ac:dyDescent="0.25">
      <c r="B330" s="5"/>
      <c r="D330" s="8"/>
      <c r="E330" s="9"/>
      <c r="F330" s="9"/>
      <c r="G330" s="9"/>
    </row>
    <row r="331" spans="2:7" x14ac:dyDescent="0.25">
      <c r="B331" s="6"/>
      <c r="D331" s="10"/>
    </row>
    <row r="332" spans="2:7" x14ac:dyDescent="0.25">
      <c r="D332" s="10"/>
    </row>
    <row r="333" spans="2:7" x14ac:dyDescent="0.25">
      <c r="B333" s="5"/>
      <c r="D333" s="8"/>
      <c r="E333" s="9"/>
      <c r="F333" s="9"/>
    </row>
    <row r="334" spans="2:7" x14ac:dyDescent="0.25">
      <c r="B334" s="5"/>
      <c r="D334" s="8"/>
      <c r="E334" s="9"/>
      <c r="F334" s="9"/>
      <c r="G334" s="9"/>
    </row>
    <row r="335" spans="2:7" x14ac:dyDescent="0.25">
      <c r="B335" s="5"/>
      <c r="D335" s="8"/>
      <c r="E335" s="9"/>
      <c r="F335" s="9"/>
    </row>
    <row r="336" spans="2:7" x14ac:dyDescent="0.25">
      <c r="B336" s="5"/>
      <c r="D336" s="8"/>
      <c r="E336" s="9"/>
      <c r="F336" s="9"/>
    </row>
    <row r="337" spans="2:7" x14ac:dyDescent="0.25">
      <c r="B337" s="5"/>
      <c r="D337" s="8"/>
      <c r="E337" s="9"/>
      <c r="F337" s="9"/>
    </row>
    <row r="338" spans="2:7" x14ac:dyDescent="0.25">
      <c r="B338" s="5"/>
      <c r="D338" s="8"/>
      <c r="E338" s="9"/>
      <c r="F338" s="9"/>
    </row>
    <row r="339" spans="2:7" x14ac:dyDescent="0.25">
      <c r="B339" s="6"/>
      <c r="D339" s="10"/>
    </row>
    <row r="340" spans="2:7" x14ac:dyDescent="0.25">
      <c r="B340" s="6"/>
      <c r="D340" s="10"/>
    </row>
    <row r="341" spans="2:7" x14ac:dyDescent="0.25">
      <c r="B341" s="6"/>
      <c r="D341" s="8"/>
      <c r="E341" s="9"/>
      <c r="F341" s="9"/>
      <c r="G341" s="9"/>
    </row>
    <row r="342" spans="2:7" x14ac:dyDescent="0.25">
      <c r="B342" s="6"/>
      <c r="D342" s="8"/>
      <c r="E342" s="9"/>
      <c r="F342" s="9"/>
      <c r="G342" s="9"/>
    </row>
    <row r="343" spans="2:7" x14ac:dyDescent="0.25">
      <c r="B343" s="6"/>
      <c r="D343" s="10"/>
    </row>
    <row r="344" spans="2:7" x14ac:dyDescent="0.25">
      <c r="B344" s="6"/>
      <c r="D344" s="10"/>
    </row>
    <row r="345" spans="2:7" x14ac:dyDescent="0.25">
      <c r="B345" s="5"/>
      <c r="D345" s="8"/>
      <c r="E345" s="9"/>
      <c r="F345" s="9"/>
    </row>
    <row r="346" spans="2:7" x14ac:dyDescent="0.25">
      <c r="B346" s="6"/>
      <c r="D346" s="10"/>
    </row>
    <row r="347" spans="2:7" x14ac:dyDescent="0.25">
      <c r="B347" s="6"/>
      <c r="D347" s="10"/>
    </row>
    <row r="348" spans="2:7" x14ac:dyDescent="0.25">
      <c r="B348" s="6"/>
      <c r="D348" s="10"/>
    </row>
    <row r="349" spans="2:7" x14ac:dyDescent="0.25">
      <c r="B349" s="5"/>
      <c r="D349" s="8"/>
      <c r="E349" s="9"/>
      <c r="F349" s="9"/>
      <c r="G349" s="9"/>
    </row>
    <row r="350" spans="2:7" x14ac:dyDescent="0.25">
      <c r="B350" s="6"/>
      <c r="D350" s="10"/>
    </row>
    <row r="351" spans="2:7" x14ac:dyDescent="0.25">
      <c r="B351" s="6"/>
      <c r="D351" s="10"/>
    </row>
    <row r="352" spans="2:7" x14ac:dyDescent="0.25">
      <c r="B352" s="6"/>
      <c r="D352" s="8"/>
      <c r="E352" s="9"/>
      <c r="F352" s="9"/>
      <c r="G352" s="9"/>
    </row>
    <row r="353" spans="2:7" x14ac:dyDescent="0.25">
      <c r="B353" s="6"/>
      <c r="D353" s="10"/>
    </row>
    <row r="354" spans="2:7" x14ac:dyDescent="0.25">
      <c r="B354" s="6"/>
      <c r="D354" s="10"/>
    </row>
    <row r="355" spans="2:7" x14ac:dyDescent="0.25">
      <c r="B355" s="6"/>
      <c r="D355" s="8"/>
      <c r="E355" s="9"/>
      <c r="F355" s="9"/>
      <c r="G355" s="9"/>
    </row>
    <row r="356" spans="2:7" x14ac:dyDescent="0.25">
      <c r="B356" s="5"/>
      <c r="D356" s="8"/>
      <c r="E356" s="9"/>
      <c r="F356" s="9"/>
      <c r="G356" s="9"/>
    </row>
    <row r="357" spans="2:7" x14ac:dyDescent="0.25">
      <c r="B357" s="5"/>
      <c r="D357" s="8"/>
      <c r="E357" s="9"/>
      <c r="F357" s="9"/>
    </row>
    <row r="358" spans="2:7" x14ac:dyDescent="0.25">
      <c r="B358" s="6"/>
    </row>
    <row r="359" spans="2:7" x14ac:dyDescent="0.25">
      <c r="B359" s="6"/>
      <c r="D359" s="8"/>
      <c r="E359" s="9"/>
      <c r="F359" s="9"/>
      <c r="G359" s="9"/>
    </row>
    <row r="360" spans="2:7" x14ac:dyDescent="0.25">
      <c r="B360" s="6"/>
      <c r="D360" s="8"/>
      <c r="E360" s="9"/>
      <c r="F360" s="9"/>
      <c r="G360" s="9"/>
    </row>
    <row r="361" spans="2:7" x14ac:dyDescent="0.25">
      <c r="B361" s="6"/>
      <c r="D361" s="8"/>
      <c r="E361" s="9"/>
      <c r="F361" s="9"/>
      <c r="G361" s="9"/>
    </row>
    <row r="362" spans="2:7" x14ac:dyDescent="0.25">
      <c r="B362" s="6"/>
      <c r="D362" s="8"/>
      <c r="E362" s="9"/>
      <c r="F362" s="9"/>
      <c r="G362" s="9"/>
    </row>
    <row r="363" spans="2:7" x14ac:dyDescent="0.25">
      <c r="B363" s="6"/>
      <c r="D363" s="8"/>
      <c r="E363" s="9"/>
      <c r="F363" s="9"/>
      <c r="G363" s="9"/>
    </row>
    <row r="364" spans="2:7" x14ac:dyDescent="0.25">
      <c r="B364" s="5"/>
      <c r="D364" s="8"/>
      <c r="E364" s="9"/>
      <c r="F364" s="9"/>
      <c r="G364" s="9"/>
    </row>
    <row r="365" spans="2:7" x14ac:dyDescent="0.25">
      <c r="B365" s="6"/>
      <c r="D365" s="10"/>
    </row>
    <row r="366" spans="2:7" x14ac:dyDescent="0.25">
      <c r="B366" s="6"/>
      <c r="D366" s="8"/>
      <c r="E366" s="9"/>
      <c r="F366" s="9"/>
      <c r="G366" s="9"/>
    </row>
    <row r="367" spans="2:7" x14ac:dyDescent="0.25">
      <c r="B367" s="5"/>
      <c r="D367" s="8"/>
      <c r="E367" s="9"/>
      <c r="F367" s="9"/>
    </row>
    <row r="368" spans="2:7" x14ac:dyDescent="0.25">
      <c r="B368" s="6"/>
      <c r="D368" s="10"/>
    </row>
    <row r="369" spans="2:7" x14ac:dyDescent="0.25">
      <c r="B369" s="6"/>
      <c r="D369" s="10"/>
    </row>
    <row r="370" spans="2:7" x14ac:dyDescent="0.25">
      <c r="B370" s="5"/>
      <c r="D370" s="8"/>
      <c r="E370" s="9"/>
      <c r="F370" s="9"/>
      <c r="G370" s="9"/>
    </row>
    <row r="371" spans="2:7" x14ac:dyDescent="0.25">
      <c r="B371" s="5"/>
      <c r="D371" s="8"/>
      <c r="E371" s="9"/>
      <c r="F371" s="9"/>
    </row>
    <row r="372" spans="2:7" x14ac:dyDescent="0.25">
      <c r="B372" s="6"/>
      <c r="D372" s="10"/>
    </row>
    <row r="373" spans="2:7" x14ac:dyDescent="0.25">
      <c r="D373" s="10"/>
    </row>
    <row r="374" spans="2:7" x14ac:dyDescent="0.25">
      <c r="B374" s="5"/>
      <c r="D374" s="8"/>
      <c r="E374" s="9"/>
      <c r="F374" s="9"/>
    </row>
    <row r="375" spans="2:7" x14ac:dyDescent="0.25">
      <c r="B375" s="5"/>
      <c r="D375" s="8"/>
      <c r="E375" s="9"/>
      <c r="F375" s="9"/>
    </row>
    <row r="376" spans="2:7" x14ac:dyDescent="0.25">
      <c r="B376" s="5"/>
      <c r="D376" s="8"/>
      <c r="E376" s="9"/>
      <c r="F376" s="9"/>
      <c r="G376" s="9"/>
    </row>
    <row r="377" spans="2:7" x14ac:dyDescent="0.25">
      <c r="B377" s="5"/>
      <c r="D377" s="8"/>
      <c r="E377" s="9"/>
      <c r="F377" s="9"/>
    </row>
    <row r="378" spans="2:7" x14ac:dyDescent="0.25">
      <c r="B378" s="5"/>
      <c r="D378" s="8"/>
      <c r="E378" s="9"/>
      <c r="F378" s="9"/>
    </row>
    <row r="379" spans="2:7" x14ac:dyDescent="0.25">
      <c r="B379" s="5"/>
      <c r="D379" s="8"/>
      <c r="E379" s="9"/>
      <c r="F379" s="9"/>
      <c r="G379" s="9"/>
    </row>
    <row r="380" spans="2:7" x14ac:dyDescent="0.25">
      <c r="B380" s="6"/>
      <c r="D380" s="10"/>
    </row>
    <row r="381" spans="2:7" x14ac:dyDescent="0.25">
      <c r="B381" s="5"/>
      <c r="D381" s="8"/>
      <c r="E381" s="9"/>
      <c r="F381" s="9"/>
    </row>
    <row r="382" spans="2:7" x14ac:dyDescent="0.25">
      <c r="B382" s="6"/>
      <c r="D382" s="10"/>
    </row>
    <row r="383" spans="2:7" x14ac:dyDescent="0.25">
      <c r="B383" s="6"/>
      <c r="D383" s="8"/>
      <c r="E383" s="9"/>
      <c r="F383" s="9"/>
      <c r="G383" s="9"/>
    </row>
    <row r="384" spans="2:7" x14ac:dyDescent="0.25">
      <c r="B384" s="6"/>
      <c r="D384" s="8"/>
      <c r="E384" s="9"/>
      <c r="F384" s="9"/>
      <c r="G384" s="9"/>
    </row>
    <row r="385" spans="2:7" x14ac:dyDescent="0.25">
      <c r="B385" s="5"/>
      <c r="D385" s="8"/>
      <c r="E385" s="9"/>
      <c r="F385" s="9"/>
    </row>
    <row r="386" spans="2:7" x14ac:dyDescent="0.25">
      <c r="B386" s="6"/>
      <c r="D386" s="10"/>
    </row>
    <row r="387" spans="2:7" x14ac:dyDescent="0.25">
      <c r="B387" s="6"/>
      <c r="D387" s="10"/>
    </row>
    <row r="388" spans="2:7" x14ac:dyDescent="0.25">
      <c r="B388" s="6"/>
      <c r="D388" s="10"/>
    </row>
    <row r="389" spans="2:7" x14ac:dyDescent="0.25">
      <c r="B389" s="6"/>
      <c r="D389" s="10"/>
    </row>
    <row r="390" spans="2:7" x14ac:dyDescent="0.25">
      <c r="B390" s="6"/>
      <c r="D390" s="8"/>
      <c r="E390" s="9"/>
      <c r="F390" s="9"/>
      <c r="G390" s="9"/>
    </row>
    <row r="391" spans="2:7" x14ac:dyDescent="0.25">
      <c r="B391" s="5"/>
      <c r="D391" s="8"/>
      <c r="E391" s="9"/>
      <c r="F391" s="9"/>
    </row>
    <row r="392" spans="2:7" x14ac:dyDescent="0.25">
      <c r="B392" s="6"/>
      <c r="D392" s="10"/>
    </row>
    <row r="393" spans="2:7" x14ac:dyDescent="0.25">
      <c r="B393" s="6"/>
      <c r="D393" s="8"/>
      <c r="E393" s="9"/>
      <c r="F393" s="9"/>
      <c r="G393" s="9"/>
    </row>
    <row r="394" spans="2:7" x14ac:dyDescent="0.25">
      <c r="B394" s="5"/>
      <c r="D394" s="8"/>
      <c r="E394" s="9"/>
      <c r="F394" s="9"/>
    </row>
    <row r="395" spans="2:7" x14ac:dyDescent="0.25">
      <c r="B395" s="6"/>
      <c r="D395" s="10"/>
    </row>
    <row r="396" spans="2:7" x14ac:dyDescent="0.25">
      <c r="B396" s="6"/>
      <c r="D396" s="8"/>
      <c r="E396" s="9"/>
      <c r="F396" s="9"/>
      <c r="G396" s="9"/>
    </row>
    <row r="397" spans="2:7" x14ac:dyDescent="0.25">
      <c r="B397" s="6"/>
      <c r="D397" s="10"/>
    </row>
    <row r="398" spans="2:7" x14ac:dyDescent="0.25">
      <c r="B398" s="5"/>
      <c r="D398" s="8"/>
      <c r="E398" s="9"/>
      <c r="F398" s="9"/>
    </row>
    <row r="399" spans="2:7" x14ac:dyDescent="0.25">
      <c r="B399" s="5"/>
      <c r="D399" s="8"/>
      <c r="E399" s="9"/>
      <c r="F399" s="9"/>
    </row>
    <row r="400" spans="2:7" x14ac:dyDescent="0.25">
      <c r="B400" s="6"/>
      <c r="D400" s="8"/>
      <c r="E400" s="9"/>
      <c r="F400" s="9"/>
      <c r="G400" s="9"/>
    </row>
    <row r="401" spans="2:7" x14ac:dyDescent="0.25">
      <c r="B401" s="6"/>
      <c r="D401" s="10"/>
    </row>
    <row r="402" spans="2:7" x14ac:dyDescent="0.25">
      <c r="B402" s="6"/>
      <c r="D402" s="10"/>
    </row>
    <row r="403" spans="2:7" x14ac:dyDescent="0.25">
      <c r="B403" s="6"/>
      <c r="D403" s="8"/>
      <c r="E403" s="9"/>
      <c r="F403" s="9"/>
      <c r="G403" s="9"/>
    </row>
    <row r="404" spans="2:7" x14ac:dyDescent="0.25">
      <c r="B404" s="6"/>
      <c r="D404" s="10"/>
    </row>
    <row r="405" spans="2:7" x14ac:dyDescent="0.25">
      <c r="B405" s="5"/>
      <c r="D405" s="8"/>
      <c r="E405" s="9"/>
      <c r="F405" s="9"/>
      <c r="G405" s="9"/>
    </row>
    <row r="406" spans="2:7" x14ac:dyDescent="0.25">
      <c r="B406" s="6"/>
      <c r="D406" s="10"/>
    </row>
    <row r="407" spans="2:7" x14ac:dyDescent="0.25">
      <c r="B407" s="6"/>
      <c r="D407" s="10"/>
    </row>
    <row r="408" spans="2:7" x14ac:dyDescent="0.25">
      <c r="B408" s="5"/>
      <c r="D408" s="8"/>
      <c r="E408" s="9"/>
      <c r="F408" s="9"/>
    </row>
    <row r="409" spans="2:7" x14ac:dyDescent="0.25">
      <c r="B409" s="6"/>
      <c r="D409" s="8"/>
      <c r="E409" s="9"/>
      <c r="F409" s="9"/>
      <c r="G409" s="9"/>
    </row>
    <row r="410" spans="2:7" x14ac:dyDescent="0.25">
      <c r="B410" s="6"/>
      <c r="D410" s="8"/>
      <c r="E410" s="9"/>
      <c r="F410" s="9"/>
      <c r="G410" s="9"/>
    </row>
    <row r="411" spans="2:7" x14ac:dyDescent="0.25">
      <c r="B411" s="5"/>
      <c r="D411" s="8"/>
      <c r="E411" s="9"/>
      <c r="F411" s="9"/>
    </row>
    <row r="412" spans="2:7" x14ac:dyDescent="0.25">
      <c r="B412" s="6"/>
      <c r="D412" s="10"/>
    </row>
    <row r="413" spans="2:7" x14ac:dyDescent="0.25">
      <c r="B413" s="6"/>
      <c r="D413" s="10"/>
    </row>
    <row r="414" spans="2:7" x14ac:dyDescent="0.25">
      <c r="B414" s="6"/>
      <c r="D414" s="10"/>
    </row>
    <row r="415" spans="2:7" x14ac:dyDescent="0.25">
      <c r="B415" s="5"/>
      <c r="D415" s="8"/>
      <c r="E415" s="9"/>
      <c r="F415" s="9"/>
      <c r="G415" s="9"/>
    </row>
    <row r="416" spans="2:7" x14ac:dyDescent="0.25">
      <c r="B416" s="6"/>
      <c r="D416" s="10"/>
    </row>
    <row r="417" spans="2:7" x14ac:dyDescent="0.25">
      <c r="B417" s="6"/>
      <c r="D417" s="8"/>
      <c r="E417" s="9"/>
      <c r="F417" s="9"/>
      <c r="G417" s="9"/>
    </row>
    <row r="418" spans="2:7" x14ac:dyDescent="0.25">
      <c r="B418" s="5"/>
      <c r="D418" s="8"/>
      <c r="E418" s="9"/>
      <c r="F418" s="9"/>
    </row>
    <row r="419" spans="2:7" x14ac:dyDescent="0.25">
      <c r="B419" s="6"/>
      <c r="D419" s="8"/>
      <c r="E419" s="9"/>
      <c r="F419" s="9"/>
      <c r="G419" s="9"/>
    </row>
    <row r="420" spans="2:7" x14ac:dyDescent="0.25">
      <c r="B420" s="5"/>
      <c r="D420" s="8"/>
      <c r="E420" s="9"/>
      <c r="F420" s="9"/>
    </row>
    <row r="421" spans="2:7" x14ac:dyDescent="0.25">
      <c r="B421" s="6"/>
      <c r="D421" s="10"/>
    </row>
    <row r="422" spans="2:7" x14ac:dyDescent="0.25">
      <c r="B422" s="6"/>
      <c r="D422" s="10"/>
    </row>
    <row r="423" spans="2:7" x14ac:dyDescent="0.25">
      <c r="B423" s="6"/>
      <c r="D423" s="10"/>
    </row>
    <row r="424" spans="2:7" x14ac:dyDescent="0.25">
      <c r="B424" s="5"/>
      <c r="D424" s="8"/>
      <c r="E424" s="9"/>
      <c r="F424" s="9"/>
    </row>
    <row r="425" spans="2:7" x14ac:dyDescent="0.25">
      <c r="B425" s="5"/>
      <c r="D425" s="8"/>
      <c r="E425" s="9"/>
      <c r="F425" s="9"/>
    </row>
    <row r="426" spans="2:7" x14ac:dyDescent="0.25">
      <c r="B426" s="6"/>
      <c r="D426" s="8"/>
      <c r="E426" s="9"/>
      <c r="F426" s="9"/>
      <c r="G426" s="9"/>
    </row>
    <row r="427" spans="2:7" x14ac:dyDescent="0.25">
      <c r="B427" s="6"/>
      <c r="D427" s="10"/>
    </row>
    <row r="428" spans="2:7" x14ac:dyDescent="0.25">
      <c r="B428" s="6"/>
      <c r="D428" s="10"/>
    </row>
    <row r="429" spans="2:7" x14ac:dyDescent="0.25">
      <c r="B429" s="6"/>
      <c r="D429" s="10"/>
    </row>
    <row r="430" spans="2:7" x14ac:dyDescent="0.25">
      <c r="B430" s="5"/>
      <c r="D430" s="8"/>
      <c r="E430" s="9"/>
      <c r="F430" s="9"/>
    </row>
    <row r="431" spans="2:7" x14ac:dyDescent="0.25">
      <c r="B431" s="6"/>
      <c r="D431" s="10"/>
    </row>
    <row r="432" spans="2:7" x14ac:dyDescent="0.25">
      <c r="B432" s="5"/>
      <c r="D432" s="8"/>
      <c r="E432" s="9"/>
      <c r="F432" s="9"/>
      <c r="G432" s="9"/>
    </row>
    <row r="433" spans="2:7" x14ac:dyDescent="0.25">
      <c r="B433" s="6"/>
      <c r="D433" s="10"/>
    </row>
    <row r="434" spans="2:7" x14ac:dyDescent="0.25">
      <c r="B434" s="5"/>
      <c r="D434" s="8"/>
      <c r="E434" s="9"/>
      <c r="F434" s="9"/>
    </row>
    <row r="435" spans="2:7" x14ac:dyDescent="0.25">
      <c r="B435" s="6"/>
      <c r="D435" s="8"/>
      <c r="E435" s="9"/>
      <c r="F435" s="9"/>
      <c r="G435" s="9"/>
    </row>
    <row r="436" spans="2:7" x14ac:dyDescent="0.25">
      <c r="B436" s="6"/>
      <c r="D436" s="10"/>
    </row>
    <row r="437" spans="2:7" x14ac:dyDescent="0.25">
      <c r="B437" s="6"/>
      <c r="D437" s="8"/>
      <c r="E437" s="9"/>
      <c r="F437" s="9"/>
      <c r="G437" s="9"/>
    </row>
    <row r="438" spans="2:7" x14ac:dyDescent="0.25">
      <c r="B438" s="6"/>
      <c r="D438" s="10"/>
    </row>
    <row r="439" spans="2:7" x14ac:dyDescent="0.25">
      <c r="B439" s="6"/>
      <c r="D439" s="10"/>
    </row>
    <row r="440" spans="2:7" x14ac:dyDescent="0.25">
      <c r="B440" s="6"/>
      <c r="D440" s="10"/>
    </row>
    <row r="441" spans="2:7" x14ac:dyDescent="0.25">
      <c r="B441" s="5"/>
      <c r="D441" s="8"/>
      <c r="E441" s="9"/>
      <c r="F441" s="9"/>
      <c r="G441" s="9"/>
    </row>
    <row r="442" spans="2:7" x14ac:dyDescent="0.25">
      <c r="B442" s="6"/>
      <c r="D442" s="8"/>
      <c r="E442" s="9"/>
      <c r="F442" s="9"/>
      <c r="G442" s="9"/>
    </row>
    <row r="443" spans="2:7" x14ac:dyDescent="0.25">
      <c r="B443" s="6"/>
      <c r="D443" s="10"/>
    </row>
    <row r="444" spans="2:7" x14ac:dyDescent="0.25">
      <c r="B444" s="6"/>
      <c r="D444" s="8"/>
      <c r="E444" s="9"/>
      <c r="F444" s="9"/>
      <c r="G444" s="9"/>
    </row>
    <row r="445" spans="2:7" x14ac:dyDescent="0.25">
      <c r="B445" s="6"/>
      <c r="D445" s="8"/>
      <c r="E445" s="9"/>
      <c r="F445" s="9"/>
      <c r="G445" s="9"/>
    </row>
    <row r="446" spans="2:7" x14ac:dyDescent="0.25">
      <c r="B446" s="6"/>
      <c r="D446" s="10"/>
    </row>
    <row r="447" spans="2:7" x14ac:dyDescent="0.25">
      <c r="B447" s="5"/>
      <c r="D447" s="8"/>
      <c r="E447" s="9"/>
      <c r="F447" s="9"/>
    </row>
    <row r="448" spans="2:7" x14ac:dyDescent="0.25">
      <c r="B448" s="6"/>
      <c r="D448" s="10"/>
    </row>
    <row r="449" spans="2:7" x14ac:dyDescent="0.25">
      <c r="B449" s="6"/>
      <c r="D449" s="10"/>
    </row>
    <row r="450" spans="2:7" x14ac:dyDescent="0.25">
      <c r="B450" s="5"/>
      <c r="D450" s="8"/>
      <c r="E450" s="9"/>
      <c r="F450" s="9"/>
      <c r="G450" s="9"/>
    </row>
    <row r="451" spans="2:7" x14ac:dyDescent="0.25">
      <c r="B451" s="6"/>
      <c r="D451" s="10"/>
    </row>
    <row r="452" spans="2:7" x14ac:dyDescent="0.25">
      <c r="B452" s="5"/>
      <c r="D452" s="9"/>
      <c r="E452" s="9"/>
      <c r="F452" s="9"/>
    </row>
    <row r="453" spans="2:7" x14ac:dyDescent="0.25">
      <c r="B453" s="6"/>
      <c r="D453" s="8"/>
      <c r="E453" s="9"/>
      <c r="F453" s="9"/>
      <c r="G453" s="9"/>
    </row>
    <row r="454" spans="2:7" x14ac:dyDescent="0.25">
      <c r="B454" s="6"/>
      <c r="D454" s="8"/>
      <c r="E454" s="9"/>
      <c r="F454" s="9"/>
      <c r="G454" s="9"/>
    </row>
    <row r="455" spans="2:7" x14ac:dyDescent="0.25">
      <c r="B455" s="6"/>
      <c r="D455" s="8"/>
      <c r="E455" s="9"/>
      <c r="F455" s="9"/>
      <c r="G455" s="9"/>
    </row>
    <row r="456" spans="2:7" x14ac:dyDescent="0.25">
      <c r="B456" s="5"/>
      <c r="D456" s="8"/>
      <c r="E456" s="9"/>
      <c r="F456" s="9"/>
      <c r="G456" s="9"/>
    </row>
    <row r="457" spans="2:7" x14ac:dyDescent="0.25">
      <c r="B457" s="5"/>
      <c r="D457" s="8"/>
      <c r="E457" s="9"/>
      <c r="F457" s="9"/>
      <c r="G457" s="9"/>
    </row>
    <row r="458" spans="2:7" x14ac:dyDescent="0.25">
      <c r="B458" s="6"/>
      <c r="D458" s="10"/>
    </row>
    <row r="459" spans="2:7" x14ac:dyDescent="0.25">
      <c r="B459" s="5"/>
      <c r="D459" s="8"/>
      <c r="E459" s="9"/>
      <c r="F459" s="9"/>
      <c r="G459" s="9"/>
    </row>
    <row r="460" spans="2:7" x14ac:dyDescent="0.25">
      <c r="B460" s="5"/>
      <c r="D460" s="8"/>
      <c r="E460" s="9"/>
      <c r="F460" s="9"/>
    </row>
    <row r="461" spans="2:7" x14ac:dyDescent="0.25">
      <c r="B461" s="6"/>
      <c r="D461" s="8"/>
      <c r="E461" s="9"/>
      <c r="F461" s="9"/>
      <c r="G461" s="9"/>
    </row>
    <row r="462" spans="2:7" x14ac:dyDescent="0.25">
      <c r="B462" s="6"/>
      <c r="D462" s="10"/>
    </row>
    <row r="463" spans="2:7" x14ac:dyDescent="0.25">
      <c r="B463" s="6"/>
    </row>
    <row r="464" spans="2:7" x14ac:dyDescent="0.25">
      <c r="B464" s="6"/>
      <c r="D464" s="8"/>
      <c r="E464" s="9"/>
      <c r="F464" s="9"/>
      <c r="G464" s="9"/>
    </row>
    <row r="465" spans="2:7" x14ac:dyDescent="0.25">
      <c r="B465" s="5"/>
      <c r="D465" s="8"/>
      <c r="E465" s="9"/>
      <c r="F465" s="9"/>
      <c r="G465" s="9"/>
    </row>
    <row r="466" spans="2:7" x14ac:dyDescent="0.25">
      <c r="B466" s="6"/>
      <c r="D466" s="8"/>
      <c r="E466" s="9"/>
      <c r="F466" s="9"/>
      <c r="G466" s="9"/>
    </row>
    <row r="467" spans="2:7" x14ac:dyDescent="0.25">
      <c r="D467" s="8"/>
      <c r="E467" s="9"/>
      <c r="F467" s="9"/>
      <c r="G467" s="9"/>
    </row>
    <row r="468" spans="2:7" x14ac:dyDescent="0.25">
      <c r="B468" s="5"/>
      <c r="D468" s="8"/>
      <c r="E468" s="9"/>
      <c r="F468" s="9"/>
      <c r="G468" s="9"/>
    </row>
    <row r="469" spans="2:7" x14ac:dyDescent="0.25">
      <c r="B469" s="5"/>
      <c r="D469" s="8"/>
      <c r="E469" s="9"/>
      <c r="F469" s="9"/>
    </row>
    <row r="470" spans="2:7" x14ac:dyDescent="0.25">
      <c r="B470" s="5"/>
      <c r="D470" s="8"/>
      <c r="E470" s="9"/>
      <c r="F470" s="9"/>
      <c r="G470" s="9"/>
    </row>
    <row r="471" spans="2:7" x14ac:dyDescent="0.25">
      <c r="B471" s="5"/>
      <c r="D471" s="8"/>
      <c r="E471" s="9"/>
      <c r="F471" s="9"/>
    </row>
    <row r="472" spans="2:7" x14ac:dyDescent="0.25">
      <c r="B472" s="5"/>
      <c r="D472" s="8"/>
      <c r="E472" s="9"/>
      <c r="F472" s="9"/>
      <c r="G472" s="9"/>
    </row>
    <row r="473" spans="2:7" x14ac:dyDescent="0.25">
      <c r="B473" s="6"/>
      <c r="D473" s="10"/>
    </row>
    <row r="474" spans="2:7" x14ac:dyDescent="0.25">
      <c r="B474" s="5"/>
      <c r="D474" s="9"/>
      <c r="E474" s="9"/>
      <c r="F474" s="9"/>
    </row>
    <row r="475" spans="2:7" x14ac:dyDescent="0.25">
      <c r="B475" s="6"/>
      <c r="D475" s="8"/>
      <c r="E475" s="9"/>
      <c r="F475" s="9"/>
      <c r="G475" s="9"/>
    </row>
    <row r="476" spans="2:7" x14ac:dyDescent="0.25">
      <c r="B476" s="5"/>
      <c r="D476" s="8"/>
      <c r="E476" s="9"/>
      <c r="F476" s="9"/>
      <c r="G476" s="9"/>
    </row>
    <row r="477" spans="2:7" x14ac:dyDescent="0.25">
      <c r="B477" s="6"/>
      <c r="D477" s="8"/>
      <c r="E477" s="9"/>
      <c r="F477" s="9"/>
      <c r="G477" s="9"/>
    </row>
    <row r="478" spans="2:7" x14ac:dyDescent="0.25">
      <c r="D478" s="8"/>
      <c r="E478" s="9"/>
      <c r="F478" s="9"/>
      <c r="G478" s="9"/>
    </row>
    <row r="479" spans="2:7" x14ac:dyDescent="0.25">
      <c r="B479" s="5"/>
      <c r="D479" s="8"/>
      <c r="E479" s="9"/>
      <c r="F479" s="9"/>
    </row>
    <row r="480" spans="2:7" x14ac:dyDescent="0.25">
      <c r="B480" s="5"/>
      <c r="D480" s="9"/>
      <c r="E480" s="9"/>
      <c r="F480" s="9"/>
      <c r="G480" s="9"/>
    </row>
    <row r="481" spans="2:6" x14ac:dyDescent="0.25">
      <c r="B481" s="5"/>
      <c r="D481" s="9"/>
      <c r="E481" s="9"/>
      <c r="F481" s="9"/>
    </row>
    <row r="482" spans="2:6" x14ac:dyDescent="0.25">
      <c r="B482" s="5"/>
      <c r="D482" s="9"/>
      <c r="E482" s="9"/>
      <c r="F482" s="9"/>
    </row>
    <row r="483" spans="2:6" x14ac:dyDescent="0.25">
      <c r="B483" s="5"/>
      <c r="D483" s="9"/>
      <c r="E483" s="9"/>
      <c r="F483" s="9"/>
    </row>
    <row r="484" spans="2:6" x14ac:dyDescent="0.25">
      <c r="B484" s="6"/>
    </row>
    <row r="485" spans="2:6" x14ac:dyDescent="0.25">
      <c r="B485" s="5"/>
      <c r="D485" s="9"/>
      <c r="E485" s="9"/>
      <c r="F485" s="9"/>
    </row>
    <row r="486" spans="2:6" x14ac:dyDescent="0.25">
      <c r="B486" s="6"/>
    </row>
    <row r="487" spans="2:6" x14ac:dyDescent="0.25">
      <c r="B487" s="5"/>
      <c r="D487" s="9"/>
      <c r="E487" s="9"/>
      <c r="F487" s="9"/>
    </row>
    <row r="488" spans="2:6" x14ac:dyDescent="0.25">
      <c r="B488" s="6"/>
    </row>
    <row r="490" spans="2:6" x14ac:dyDescent="0.25">
      <c r="B490" s="5"/>
      <c r="D490" s="9"/>
      <c r="E490" s="9"/>
      <c r="F490" s="9"/>
    </row>
    <row r="491" spans="2:6" x14ac:dyDescent="0.25">
      <c r="B491" s="5"/>
      <c r="D491" s="9"/>
      <c r="E491" s="9"/>
      <c r="F491" s="9"/>
    </row>
    <row r="492" spans="2:6" x14ac:dyDescent="0.25">
      <c r="B492" s="5"/>
      <c r="D492" s="9"/>
      <c r="E492" s="9"/>
      <c r="F492" s="9"/>
    </row>
    <row r="493" spans="2:6" x14ac:dyDescent="0.25">
      <c r="B493" s="5"/>
      <c r="D493" s="9"/>
      <c r="E493" s="9"/>
      <c r="F493" s="9"/>
    </row>
    <row r="494" spans="2:6" x14ac:dyDescent="0.25">
      <c r="B494" s="6"/>
    </row>
    <row r="495" spans="2:6" x14ac:dyDescent="0.25">
      <c r="B495" s="7"/>
      <c r="D495" s="9"/>
      <c r="E495" s="9"/>
      <c r="F495" s="9"/>
    </row>
  </sheetData>
  <mergeCells count="16">
    <mergeCell ref="I1:J1"/>
    <mergeCell ref="B11:C11"/>
    <mergeCell ref="B9:C10"/>
    <mergeCell ref="E9:E10"/>
    <mergeCell ref="H9:H10"/>
    <mergeCell ref="J9:J10"/>
    <mergeCell ref="I9:I10"/>
    <mergeCell ref="B7:J7"/>
    <mergeCell ref="D9:D10"/>
    <mergeCell ref="G9:G10"/>
    <mergeCell ref="F9:F10"/>
    <mergeCell ref="B2:J2"/>
    <mergeCell ref="B3:J3"/>
    <mergeCell ref="B4:J4"/>
    <mergeCell ref="B5:J5"/>
    <mergeCell ref="B6:J6"/>
  </mergeCells>
  <phoneticPr fontId="0" type="noConversion"/>
  <pageMargins left="0.78740157480314965" right="0.59055118110236227" top="0.59055118110236227" bottom="0.59055118110236227" header="0" footer="0"/>
  <pageSetup orientation="landscape" r:id="rId1"/>
  <headerFooter alignWithMargins="0">
    <oddHeader>&amp;R&amp;"Arial,"&amp;7Formato IP-3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2019-01-25T20:36:35Z</cp:lastPrinted>
  <dcterms:created xsi:type="dcterms:W3CDTF">1996-11-27T10:00:04Z</dcterms:created>
  <dcterms:modified xsi:type="dcterms:W3CDTF">2023-02-23T00:02:48Z</dcterms:modified>
</cp:coreProperties>
</file>